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75" windowWidth="12120" windowHeight="9120" tabRatio="400" activeTab="0"/>
  </bookViews>
  <sheets>
    <sheet name="2002-5" sheetId="1" r:id="rId1"/>
    <sheet name="Returns" sheetId="2" r:id="rId2"/>
  </sheets>
  <definedNames>
    <definedName name="____W.O.R.K.B.O.O.K..C.O.N.T.E.N.T.S____">#REF!</definedName>
    <definedName name="_xlnm.Print_Area" localSheetId="0">'2002-5'!$A$1:$P$72</definedName>
  </definedNames>
  <calcPr fullCalcOnLoad="1"/>
</workbook>
</file>

<file path=xl/sharedStrings.xml><?xml version="1.0" encoding="utf-8"?>
<sst xmlns="http://schemas.openxmlformats.org/spreadsheetml/2006/main" count="287" uniqueCount="124">
  <si>
    <t>1 Pneumonectomy including sleeve pneumonectomy</t>
  </si>
  <si>
    <t>2 Lobectomy, bilobectomy</t>
  </si>
  <si>
    <t>4 Segmentectomy, wedge resection</t>
  </si>
  <si>
    <t>6 Exploratory thoracotomy - no resection</t>
  </si>
  <si>
    <t>1 Pneumonectomy</t>
  </si>
  <si>
    <t>A LUNG RESECTIONS - PRIMARY-MALIGNANT</t>
  </si>
  <si>
    <t>1 Oesophago-gastric resection/bypass - malignant</t>
  </si>
  <si>
    <t>C PLEURAL PROCEDURES</t>
  </si>
  <si>
    <t>1 Thoracotomy + decortication</t>
  </si>
  <si>
    <t>2 Thoracotomy+ pleural symphysis +/- closure of air leak</t>
  </si>
  <si>
    <t>3 Thoracotomy + other pleural procedures</t>
  </si>
  <si>
    <t>1 Major</t>
  </si>
  <si>
    <t>2 Minor</t>
  </si>
  <si>
    <t>1 Rescetion of mediastinal mass/tumour</t>
  </si>
  <si>
    <t>2 Mediastinoscopy / mediastinotomy</t>
  </si>
  <si>
    <t>3 Other mediastinal proceudure</t>
  </si>
  <si>
    <t>2 Oesophago-gastric resection/bypass - non-malignant</t>
  </si>
  <si>
    <t>3 Other major oesophagogastric</t>
  </si>
  <si>
    <t>5 Minor oesophagogastric</t>
  </si>
  <si>
    <t>1 Diagnostic bronchoscopy / oesophagoscopy</t>
  </si>
  <si>
    <t>2 Therapeutic bronchoscopy / oesophagoscopy</t>
  </si>
  <si>
    <t>1 Wedge resection</t>
  </si>
  <si>
    <t>2 Lobectomy</t>
  </si>
  <si>
    <t>3 Pneumonectomy</t>
  </si>
  <si>
    <t>1 Closure of air leak +/- pleural symphysis</t>
  </si>
  <si>
    <t>2 Any other pleural procedures</t>
  </si>
  <si>
    <t>2 Other mediastinal proceudure</t>
  </si>
  <si>
    <t>1 All</t>
  </si>
  <si>
    <t>1 Therapeutic</t>
  </si>
  <si>
    <t>2 Diagnostic</t>
  </si>
  <si>
    <t>D CHEST WALL/DIAPHRAGMATIC PROCEDURES</t>
  </si>
  <si>
    <t>E MEDIASTINAL PROCEDURES</t>
  </si>
  <si>
    <t>F OESOPHAGEAL/GASTRIC PROCEDURES</t>
  </si>
  <si>
    <t>G OTHER PROCEDURES</t>
  </si>
  <si>
    <t>VATS-A LUNG RESECTIONS - PRIMARY-MALIGNANT</t>
  </si>
  <si>
    <t>VATS-C PLEURAL PROCEDURES</t>
  </si>
  <si>
    <t>VATS-D CHEST WALL/DIAPHRAGMATIC PROCEDURES</t>
  </si>
  <si>
    <t>VATS-E MEDIASTINAL CONDITIONS</t>
  </si>
  <si>
    <t>VATS-F OESOPHAGEAL/GASTRIC PROCEDURES</t>
  </si>
  <si>
    <t>VATS-G OTHER PROCEDURES</t>
  </si>
  <si>
    <t>Name of Hospital:-</t>
  </si>
  <si>
    <t>Z Endoscopic Procedures  (Not VATS)</t>
  </si>
  <si>
    <t>1 Resection of mediastinal mass/tumour</t>
  </si>
  <si>
    <t>4 Exploration only by any route, ie inoperable</t>
  </si>
  <si>
    <t>B LUNG RESECTIONS - OTHER</t>
  </si>
  <si>
    <t>VATS-B LUNG RESECTIONS - OTHER</t>
  </si>
  <si>
    <t>Norwich</t>
  </si>
  <si>
    <t>Middlesborough</t>
  </si>
  <si>
    <t>Nottingham</t>
  </si>
  <si>
    <t>StGeorges</t>
  </si>
  <si>
    <t>Blackpool</t>
  </si>
  <si>
    <t>Plymouth</t>
  </si>
  <si>
    <t>Belfast</t>
  </si>
  <si>
    <t>Leicester</t>
  </si>
  <si>
    <t>Oxford</t>
  </si>
  <si>
    <t>Brompton</t>
  </si>
  <si>
    <t>Kings</t>
  </si>
  <si>
    <t>Southampton</t>
  </si>
  <si>
    <t>Papworth</t>
  </si>
  <si>
    <t>Liverpool</t>
  </si>
  <si>
    <t>Bradford</t>
  </si>
  <si>
    <t>Harefield</t>
  </si>
  <si>
    <t>Edinburgh</t>
  </si>
  <si>
    <t>Aberdeen</t>
  </si>
  <si>
    <t>Stoke</t>
  </si>
  <si>
    <t>Manch RI</t>
  </si>
  <si>
    <t>Sheffield</t>
  </si>
  <si>
    <t>StMary's</t>
  </si>
  <si>
    <t>Newcastle</t>
  </si>
  <si>
    <t>Coventry</t>
  </si>
  <si>
    <t>Glasgow RI</t>
  </si>
  <si>
    <t>Glasgow West</t>
  </si>
  <si>
    <t>Manch Wyth</t>
  </si>
  <si>
    <t>Guy's/StThom</t>
  </si>
  <si>
    <t>Hammersmith</t>
  </si>
  <si>
    <t>Glasgow Hairmyers</t>
  </si>
  <si>
    <t>Bristol</t>
  </si>
  <si>
    <t>Bart's/London</t>
  </si>
  <si>
    <t>UCLH/Middsx</t>
  </si>
  <si>
    <t>Leeds</t>
  </si>
  <si>
    <t>Hull</t>
  </si>
  <si>
    <t>Birm'hamHeartlands</t>
  </si>
  <si>
    <t>Cardiff</t>
  </si>
  <si>
    <t>Swansea</t>
  </si>
  <si>
    <t>Exeter</t>
  </si>
  <si>
    <t>Dublin</t>
  </si>
  <si>
    <t>Cork</t>
  </si>
  <si>
    <t>ANGLIA</t>
  </si>
  <si>
    <t>WALES</t>
  </si>
  <si>
    <t>SOUTH WEST</t>
  </si>
  <si>
    <t>MIDLANDS</t>
  </si>
  <si>
    <t>IRELAND</t>
  </si>
  <si>
    <t>SCOTLAND</t>
  </si>
  <si>
    <t>NORTHERN</t>
  </si>
  <si>
    <t>LONDON</t>
  </si>
  <si>
    <t>NORTH WEST</t>
  </si>
  <si>
    <t>YORKSHIRE</t>
  </si>
  <si>
    <t>2002-03</t>
  </si>
  <si>
    <t>2003-04</t>
  </si>
  <si>
    <t>2004-05</t>
  </si>
  <si>
    <t>N</t>
  </si>
  <si>
    <t>Y</t>
  </si>
  <si>
    <t>Totals</t>
  </si>
  <si>
    <t>3 Therapeutic - other</t>
  </si>
  <si>
    <t>No work done 1-02 and 02-03 may give 2004-5</t>
  </si>
  <si>
    <t xml:space="preserve"> -</t>
  </si>
  <si>
    <t xml:space="preserve"> - </t>
  </si>
  <si>
    <t>Activity only, no deaths</t>
  </si>
  <si>
    <t>Deaths</t>
  </si>
  <si>
    <t>%</t>
  </si>
  <si>
    <t>2003-4</t>
  </si>
  <si>
    <t>2002-3</t>
  </si>
  <si>
    <t>2004-5</t>
  </si>
  <si>
    <t>Totals =</t>
  </si>
  <si>
    <t>5 Any pulmonary resection + resection of chest wall, diaphragm etc</t>
  </si>
  <si>
    <t>3 Sleeve lobectomy</t>
  </si>
  <si>
    <t>6 Other pulmonary procedure</t>
  </si>
  <si>
    <t>2005-6</t>
  </si>
  <si>
    <t>Total 2002-6</t>
  </si>
  <si>
    <t>Video Assisted Thoracic Surgery (VATS)</t>
  </si>
  <si>
    <t xml:space="preserve">Year </t>
  </si>
  <si>
    <t>Proportion of units contributing</t>
  </si>
  <si>
    <t>36/39</t>
  </si>
  <si>
    <t>40/41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</si>
</sst>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€&quot;#,##0;\-&quot;€&quot;#,##0"/>
    <numFmt numFmtId="166" formatCode="&quot;€&quot;#,##0;[Red]\-&quot;€&quot;#,##0"/>
    <numFmt numFmtId="167" formatCode="&quot;€&quot;#,##0.00;\-&quot;€&quot;#,##0.00"/>
    <numFmt numFmtId="168" formatCode="&quot;€&quot;#,##0.00;[Red]\-&quot;€&quot;#,##0.00"/>
    <numFmt numFmtId="169" formatCode="_-&quot;€&quot;* #,##0_-;\-&quot;€&quot;* #,##0_-;_-&quot;€&quot;* &quot;-&quot;_-;_-@_-"/>
    <numFmt numFmtId="170" formatCode="_-&quot;€&quot;* #,##0.00_-;\-&quot;€&quot;* #,##0.00_-;_-&quot;€&quot;* &quot;-&quot;??_-;_-@_-"/>
    <numFmt numFmtId="171" formatCode="0.0%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_ ;[Red]\-0\ "/>
    <numFmt numFmtId="181" formatCode="0.00000000000"/>
  </numFmts>
  <fonts count="14">
    <font>
      <sz val="10"/>
      <name val="Arial"/>
      <family val="0"/>
    </font>
    <font>
      <b/>
      <sz val="10"/>
      <name val="Arial"/>
      <family val="2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sz val="10"/>
      <name val="Times New Roman"/>
      <family val="0"/>
    </font>
    <font>
      <i/>
      <sz val="10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2" borderId="0" xfId="0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" fontId="7" fillId="0" borderId="0" xfId="21" applyNumberFormat="1" applyFont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0" xfId="21" applyNumberFormat="1" applyFont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0" fillId="4" borderId="1" xfId="0" applyFill="1" applyBorder="1" applyAlignment="1">
      <alignment/>
    </xf>
    <xf numFmtId="0" fontId="8" fillId="0" borderId="0" xfId="0" applyFont="1" applyAlignment="1">
      <alignment/>
    </xf>
    <xf numFmtId="0" fontId="0" fillId="4" borderId="0" xfId="0" applyFill="1" applyBorder="1" applyAlignment="1">
      <alignment/>
    </xf>
    <xf numFmtId="1" fontId="0" fillId="3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1" fontId="5" fillId="4" borderId="1" xfId="0" applyNumberFormat="1" applyFont="1" applyFill="1" applyBorder="1" applyAlignment="1">
      <alignment/>
    </xf>
    <xf numFmtId="1" fontId="0" fillId="3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5" fillId="4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" fontId="0" fillId="4" borderId="0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0" fillId="2" borderId="2" xfId="0" applyNumberFormat="1" applyFill="1" applyBorder="1" applyAlignment="1">
      <alignment/>
    </xf>
    <xf numFmtId="164" fontId="5" fillId="4" borderId="2" xfId="0" applyNumberFormat="1" applyFont="1" applyFill="1" applyBorder="1" applyAlignment="1">
      <alignment/>
    </xf>
    <xf numFmtId="1" fontId="0" fillId="0" borderId="3" xfId="0" applyNumberFormat="1" applyFill="1" applyBorder="1" applyAlignment="1">
      <alignment/>
    </xf>
    <xf numFmtId="0" fontId="0" fillId="0" borderId="1" xfId="0" applyFill="1" applyBorder="1" applyAlignment="1">
      <alignment/>
    </xf>
    <xf numFmtId="164" fontId="0" fillId="4" borderId="2" xfId="0" applyNumberFormat="1" applyFill="1" applyBorder="1" applyAlignment="1">
      <alignment/>
    </xf>
    <xf numFmtId="0" fontId="0" fillId="0" borderId="3" xfId="0" applyFill="1" applyBorder="1" applyAlignment="1">
      <alignment/>
    </xf>
    <xf numFmtId="1" fontId="0" fillId="4" borderId="1" xfId="0" applyNumberFormat="1" applyFill="1" applyBorder="1" applyAlignment="1">
      <alignment/>
    </xf>
    <xf numFmtId="0" fontId="10" fillId="0" borderId="4" xfId="0" applyFont="1" applyFill="1" applyBorder="1" applyAlignment="1">
      <alignment horizontal="left"/>
    </xf>
    <xf numFmtId="1" fontId="10" fillId="0" borderId="5" xfId="0" applyNumberFormat="1" applyFont="1" applyFill="1" applyBorder="1" applyAlignment="1">
      <alignment horizontal="left"/>
    </xf>
    <xf numFmtId="164" fontId="10" fillId="0" borderId="6" xfId="0" applyNumberFormat="1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1" fontId="10" fillId="0" borderId="4" xfId="0" applyNumberFormat="1" applyFont="1" applyFill="1" applyBorder="1" applyAlignment="1">
      <alignment horizontal="left"/>
    </xf>
    <xf numFmtId="1" fontId="6" fillId="0" borderId="5" xfId="0" applyNumberFormat="1" applyFont="1" applyFill="1" applyBorder="1" applyAlignment="1">
      <alignment horizontal="left"/>
    </xf>
    <xf numFmtId="164" fontId="6" fillId="0" borderId="6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/>
    </xf>
    <xf numFmtId="1" fontId="1" fillId="0" borderId="8" xfId="0" applyNumberFormat="1" applyFont="1" applyFill="1" applyBorder="1" applyAlignment="1">
      <alignment/>
    </xf>
    <xf numFmtId="164" fontId="1" fillId="0" borderId="9" xfId="0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right"/>
    </xf>
    <xf numFmtId="0" fontId="0" fillId="0" borderId="4" xfId="0" applyFill="1" applyBorder="1" applyAlignment="1">
      <alignment/>
    </xf>
    <xf numFmtId="0" fontId="5" fillId="4" borderId="1" xfId="0" applyFont="1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2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0" fontId="9" fillId="0" borderId="12" xfId="0" applyFont="1" applyFill="1" applyBorder="1" applyAlignment="1">
      <alignment/>
    </xf>
    <xf numFmtId="1" fontId="9" fillId="0" borderId="3" xfId="0" applyNumberFormat="1" applyFont="1" applyFill="1" applyBorder="1" applyAlignment="1">
      <alignment/>
    </xf>
    <xf numFmtId="164" fontId="9" fillId="0" borderId="13" xfId="0" applyNumberFormat="1" applyFont="1" applyFill="1" applyBorder="1" applyAlignment="1">
      <alignment/>
    </xf>
    <xf numFmtId="0" fontId="9" fillId="0" borderId="3" xfId="0" applyFont="1" applyFill="1" applyBorder="1" applyAlignment="1">
      <alignment/>
    </xf>
    <xf numFmtId="1" fontId="9" fillId="0" borderId="12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164" fontId="0" fillId="3" borderId="0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/>
    </xf>
    <xf numFmtId="164" fontId="1" fillId="0" borderId="8" xfId="0" applyNumberFormat="1" applyFont="1" applyFill="1" applyBorder="1" applyAlignment="1">
      <alignment/>
    </xf>
    <xf numFmtId="164" fontId="1" fillId="0" borderId="7" xfId="0" applyNumberFormat="1" applyFont="1" applyFill="1" applyBorder="1" applyAlignment="1">
      <alignment/>
    </xf>
    <xf numFmtId="1" fontId="9" fillId="0" borderId="1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164" fontId="9" fillId="0" borderId="2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left"/>
    </xf>
    <xf numFmtId="1" fontId="0" fillId="3" borderId="4" xfId="0" applyNumberFormat="1" applyFill="1" applyBorder="1" applyAlignment="1">
      <alignment/>
    </xf>
    <xf numFmtId="1" fontId="0" fillId="3" borderId="5" xfId="0" applyNumberFormat="1" applyFill="1" applyBorder="1" applyAlignment="1">
      <alignment/>
    </xf>
    <xf numFmtId="164" fontId="0" fillId="3" borderId="6" xfId="0" applyNumberFormat="1" applyFill="1" applyBorder="1" applyAlignment="1">
      <alignment/>
    </xf>
    <xf numFmtId="1" fontId="0" fillId="2" borderId="4" xfId="0" applyNumberFormat="1" applyFill="1" applyBorder="1" applyAlignment="1">
      <alignment/>
    </xf>
    <xf numFmtId="1" fontId="0" fillId="2" borderId="5" xfId="0" applyNumberFormat="1" applyFill="1" applyBorder="1" applyAlignment="1">
      <alignment/>
    </xf>
    <xf numFmtId="164" fontId="0" fillId="2" borderId="6" xfId="0" applyNumberFormat="1" applyFill="1" applyBorder="1" applyAlignment="1">
      <alignment/>
    </xf>
    <xf numFmtId="1" fontId="1" fillId="0" borderId="7" xfId="0" applyNumberFormat="1" applyFont="1" applyFill="1" applyBorder="1" applyAlignment="1">
      <alignment/>
    </xf>
    <xf numFmtId="1" fontId="10" fillId="0" borderId="1" xfId="0" applyNumberFormat="1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10" fillId="0" borderId="2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left"/>
    </xf>
    <xf numFmtId="0" fontId="13" fillId="0" borderId="1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13" fillId="0" borderId="2" xfId="0" applyNumberFormat="1" applyFont="1" applyFill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estCentr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0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1999/00 (47)                    2000/01 (39)                    2001/02 (37)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0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2002/03 (25)            2003/04 (6)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view="pageBreakPreview" zoomScale="60" zoomScaleNormal="75" workbookViewId="0" topLeftCell="A42">
      <selection activeCell="R4" sqref="R4"/>
    </sheetView>
  </sheetViews>
  <sheetFormatPr defaultColWidth="9.140625" defaultRowHeight="12.75"/>
  <cols>
    <col min="1" max="1" width="49.57421875" style="24" customWidth="1"/>
    <col min="2" max="2" width="7.140625" style="24" customWidth="1"/>
    <col min="3" max="3" width="7.7109375" style="25" customWidth="1"/>
    <col min="4" max="4" width="4.140625" style="26" customWidth="1"/>
    <col min="5" max="5" width="6.7109375" style="24" customWidth="1"/>
    <col min="6" max="6" width="7.57421875" style="24" customWidth="1"/>
    <col min="7" max="7" width="3.7109375" style="26" customWidth="1"/>
    <col min="8" max="8" width="7.140625" style="25" customWidth="1"/>
    <col min="9" max="9" width="7.57421875" style="25" customWidth="1"/>
    <col min="10" max="10" width="3.7109375" style="26" customWidth="1"/>
    <col min="11" max="11" width="7.140625" style="26" customWidth="1"/>
    <col min="12" max="12" width="8.00390625" style="26" customWidth="1"/>
    <col min="13" max="13" width="4.140625" style="26" customWidth="1"/>
    <col min="14" max="14" width="7.8515625" style="25" customWidth="1"/>
    <col min="15" max="15" width="8.140625" style="25" customWidth="1"/>
    <col min="16" max="16" width="3.8515625" style="26" customWidth="1"/>
    <col min="17" max="16384" width="9.140625" style="24" customWidth="1"/>
  </cols>
  <sheetData>
    <row r="1" spans="1:16" s="23" customFormat="1" ht="20.25">
      <c r="A1" s="81" t="s">
        <v>120</v>
      </c>
      <c r="B1" s="38" t="s">
        <v>111</v>
      </c>
      <c r="C1" s="39"/>
      <c r="D1" s="40"/>
      <c r="E1" s="38" t="s">
        <v>110</v>
      </c>
      <c r="F1" s="41"/>
      <c r="G1" s="40"/>
      <c r="H1" s="42" t="s">
        <v>112</v>
      </c>
      <c r="I1" s="39"/>
      <c r="J1" s="40"/>
      <c r="K1" s="42" t="s">
        <v>117</v>
      </c>
      <c r="L1" s="39"/>
      <c r="M1" s="40"/>
      <c r="N1" s="42" t="s">
        <v>118</v>
      </c>
      <c r="O1" s="43"/>
      <c r="P1" s="44"/>
    </row>
    <row r="2" spans="1:16" s="23" customFormat="1" ht="20.25">
      <c r="A2" s="85" t="s">
        <v>121</v>
      </c>
      <c r="B2" s="85" t="s">
        <v>122</v>
      </c>
      <c r="C2" s="86"/>
      <c r="D2" s="87"/>
      <c r="E2" s="85" t="s">
        <v>122</v>
      </c>
      <c r="F2" s="86"/>
      <c r="G2" s="87"/>
      <c r="H2" s="85" t="s">
        <v>122</v>
      </c>
      <c r="I2" s="86"/>
      <c r="J2" s="87"/>
      <c r="K2" s="85" t="s">
        <v>123</v>
      </c>
      <c r="L2" s="86"/>
      <c r="M2" s="82"/>
      <c r="N2" s="80"/>
      <c r="O2" s="83"/>
      <c r="P2" s="84"/>
    </row>
    <row r="3" spans="1:16" s="23" customFormat="1" ht="15">
      <c r="A3" s="61"/>
      <c r="B3" s="56" t="s">
        <v>102</v>
      </c>
      <c r="C3" s="57" t="s">
        <v>108</v>
      </c>
      <c r="D3" s="58" t="s">
        <v>109</v>
      </c>
      <c r="E3" s="56" t="s">
        <v>102</v>
      </c>
      <c r="F3" s="59" t="s">
        <v>108</v>
      </c>
      <c r="G3" s="58" t="s">
        <v>109</v>
      </c>
      <c r="H3" s="60" t="s">
        <v>102</v>
      </c>
      <c r="I3" s="57" t="s">
        <v>108</v>
      </c>
      <c r="J3" s="58" t="s">
        <v>109</v>
      </c>
      <c r="K3" s="60" t="s">
        <v>102</v>
      </c>
      <c r="L3" s="57" t="s">
        <v>108</v>
      </c>
      <c r="M3" s="58" t="s">
        <v>109</v>
      </c>
      <c r="N3" s="68" t="s">
        <v>102</v>
      </c>
      <c r="O3" s="69" t="s">
        <v>108</v>
      </c>
      <c r="P3" s="70" t="s">
        <v>109</v>
      </c>
    </row>
    <row r="4" spans="1:16" ht="18" customHeight="1">
      <c r="A4" s="2" t="s">
        <v>5</v>
      </c>
      <c r="B4" s="2"/>
      <c r="C4" s="4"/>
      <c r="D4" s="3"/>
      <c r="E4" s="2"/>
      <c r="F4" s="4"/>
      <c r="G4" s="3"/>
      <c r="H4" s="2"/>
      <c r="I4" s="4"/>
      <c r="J4" s="3"/>
      <c r="K4" s="4"/>
      <c r="L4" s="4"/>
      <c r="M4" s="4"/>
      <c r="N4" s="73"/>
      <c r="O4" s="74"/>
      <c r="P4" s="75"/>
    </row>
    <row r="5" spans="1:16" ht="12.75">
      <c r="A5" s="34" t="s">
        <v>0</v>
      </c>
      <c r="B5" s="28">
        <v>551</v>
      </c>
      <c r="C5" s="25">
        <v>46</v>
      </c>
      <c r="D5" s="29">
        <v>8.348457350272232</v>
      </c>
      <c r="E5" s="34">
        <v>489</v>
      </c>
      <c r="F5" s="24">
        <v>31</v>
      </c>
      <c r="G5" s="29">
        <v>6.339468302658487</v>
      </c>
      <c r="H5" s="28">
        <v>484.09090909090907</v>
      </c>
      <c r="I5" s="25">
        <v>29.09090909090909</v>
      </c>
      <c r="J5" s="29">
        <v>6.009389671361502</v>
      </c>
      <c r="K5" s="24">
        <v>444</v>
      </c>
      <c r="L5" s="24">
        <v>29</v>
      </c>
      <c r="M5" s="26">
        <v>6.531531531531531</v>
      </c>
      <c r="N5" s="28">
        <v>1968.090909090909</v>
      </c>
      <c r="O5" s="25">
        <v>135.0909090909091</v>
      </c>
      <c r="P5" s="29">
        <v>6.864058386068642</v>
      </c>
    </row>
    <row r="6" spans="1:16" ht="12.75">
      <c r="A6" s="34" t="s">
        <v>1</v>
      </c>
      <c r="B6" s="28">
        <v>2305</v>
      </c>
      <c r="C6" s="25">
        <v>51</v>
      </c>
      <c r="D6" s="29">
        <v>2.212581344902386</v>
      </c>
      <c r="E6" s="34">
        <v>2166</v>
      </c>
      <c r="F6" s="24">
        <v>57</v>
      </c>
      <c r="G6" s="29">
        <v>2.631578947368421</v>
      </c>
      <c r="H6" s="28">
        <v>2197.909090909091</v>
      </c>
      <c r="I6" s="25">
        <v>43</v>
      </c>
      <c r="J6" s="29">
        <v>1.9564048475824132</v>
      </c>
      <c r="K6" s="24">
        <v>2381</v>
      </c>
      <c r="L6" s="24">
        <v>62</v>
      </c>
      <c r="M6" s="26">
        <v>2.6039479210415792</v>
      </c>
      <c r="N6" s="28">
        <v>9049.909090909092</v>
      </c>
      <c r="O6" s="25">
        <v>213</v>
      </c>
      <c r="P6" s="29">
        <v>2.3536148027604495</v>
      </c>
    </row>
    <row r="7" spans="1:16" ht="12.75">
      <c r="A7" s="34" t="s">
        <v>115</v>
      </c>
      <c r="B7" s="28">
        <v>65</v>
      </c>
      <c r="C7" s="25">
        <v>2</v>
      </c>
      <c r="D7" s="29">
        <v>3.076923076923077</v>
      </c>
      <c r="E7" s="34">
        <v>70</v>
      </c>
      <c r="F7" s="24">
        <v>2</v>
      </c>
      <c r="G7" s="29">
        <v>2.857142857142857</v>
      </c>
      <c r="H7" s="28">
        <v>71.36363636363636</v>
      </c>
      <c r="I7" s="25">
        <v>1</v>
      </c>
      <c r="J7" s="29">
        <v>1.4012738853503186</v>
      </c>
      <c r="K7" s="24">
        <v>88</v>
      </c>
      <c r="L7" s="24">
        <v>2</v>
      </c>
      <c r="M7" s="26">
        <v>2.272727272727273</v>
      </c>
      <c r="N7" s="28">
        <v>294.3636363636364</v>
      </c>
      <c r="O7" s="25">
        <v>7</v>
      </c>
      <c r="P7" s="29">
        <v>2.378011117974058</v>
      </c>
    </row>
    <row r="8" spans="1:16" ht="12.75">
      <c r="A8" s="34" t="s">
        <v>2</v>
      </c>
      <c r="B8" s="28">
        <v>409</v>
      </c>
      <c r="C8" s="25">
        <v>2</v>
      </c>
      <c r="D8" s="29">
        <v>0.4889975550122249</v>
      </c>
      <c r="E8" s="34">
        <v>338</v>
      </c>
      <c r="F8" s="24">
        <v>8</v>
      </c>
      <c r="G8" s="29">
        <v>2.366863905325444</v>
      </c>
      <c r="H8" s="28">
        <v>419.3636363636364</v>
      </c>
      <c r="I8" s="25">
        <v>8</v>
      </c>
      <c r="J8" s="29">
        <v>1.9076522870149577</v>
      </c>
      <c r="K8" s="24">
        <v>430</v>
      </c>
      <c r="L8" s="24">
        <v>7</v>
      </c>
      <c r="M8" s="26">
        <v>1.627906976744186</v>
      </c>
      <c r="N8" s="28">
        <v>1596.3636363636365</v>
      </c>
      <c r="O8" s="25">
        <v>25</v>
      </c>
      <c r="P8" s="29">
        <v>1.5660592255125283</v>
      </c>
    </row>
    <row r="9" spans="1:16" ht="12.75">
      <c r="A9" s="34" t="s">
        <v>114</v>
      </c>
      <c r="B9" s="28">
        <v>83</v>
      </c>
      <c r="C9" s="25">
        <v>3</v>
      </c>
      <c r="D9" s="29">
        <v>3.614457831325301</v>
      </c>
      <c r="E9" s="34">
        <v>65</v>
      </c>
      <c r="F9" s="24">
        <v>4</v>
      </c>
      <c r="G9" s="29">
        <v>6.153846153846154</v>
      </c>
      <c r="H9" s="28">
        <v>84.45454545454545</v>
      </c>
      <c r="I9" s="25">
        <v>5</v>
      </c>
      <c r="J9" s="29">
        <v>5.920344456404736</v>
      </c>
      <c r="K9" s="24">
        <v>91</v>
      </c>
      <c r="L9" s="24">
        <v>1</v>
      </c>
      <c r="M9" s="26">
        <v>1.098901098901099</v>
      </c>
      <c r="N9" s="28">
        <v>323.45454545454544</v>
      </c>
      <c r="O9" s="25">
        <v>13</v>
      </c>
      <c r="P9" s="29">
        <v>4.0191118605958405</v>
      </c>
    </row>
    <row r="10" spans="1:16" ht="12.75">
      <c r="A10" s="34" t="s">
        <v>3</v>
      </c>
      <c r="B10" s="28">
        <v>206</v>
      </c>
      <c r="C10" s="25">
        <v>8</v>
      </c>
      <c r="D10" s="29">
        <v>3.8834951456310676</v>
      </c>
      <c r="E10" s="34">
        <v>179</v>
      </c>
      <c r="F10" s="24">
        <v>3</v>
      </c>
      <c r="G10" s="29">
        <v>1.675977653631285</v>
      </c>
      <c r="H10" s="28">
        <v>183.36363636363637</v>
      </c>
      <c r="I10" s="25">
        <v>1</v>
      </c>
      <c r="J10" s="29">
        <v>0.5453644025780863</v>
      </c>
      <c r="K10" s="24">
        <v>194</v>
      </c>
      <c r="L10" s="24">
        <v>6</v>
      </c>
      <c r="M10" s="26">
        <v>3.0927835051546393</v>
      </c>
      <c r="N10" s="28">
        <v>762.3636363636364</v>
      </c>
      <c r="O10" s="25">
        <v>18</v>
      </c>
      <c r="P10" s="29">
        <v>2.361077987121393</v>
      </c>
    </row>
    <row r="11" spans="1:16" ht="18" customHeight="1">
      <c r="A11" s="2" t="s">
        <v>44</v>
      </c>
      <c r="B11" s="17"/>
      <c r="C11" s="20"/>
      <c r="D11" s="30"/>
      <c r="E11" s="2"/>
      <c r="F11" s="4"/>
      <c r="G11" s="30"/>
      <c r="H11" s="17"/>
      <c r="I11" s="20"/>
      <c r="J11" s="30"/>
      <c r="K11" s="4"/>
      <c r="L11" s="4"/>
      <c r="M11" s="63"/>
      <c r="N11" s="17"/>
      <c r="O11" s="20"/>
      <c r="P11" s="30"/>
    </row>
    <row r="12" spans="1:16" ht="12.75">
      <c r="A12" s="34" t="s">
        <v>4</v>
      </c>
      <c r="B12" s="28">
        <v>26</v>
      </c>
      <c r="C12" s="25">
        <v>3</v>
      </c>
      <c r="D12" s="29">
        <v>11.538461538461538</v>
      </c>
      <c r="E12" s="34">
        <v>32</v>
      </c>
      <c r="F12" s="24">
        <v>0</v>
      </c>
      <c r="G12" s="29">
        <v>0</v>
      </c>
      <c r="H12" s="28">
        <v>55</v>
      </c>
      <c r="I12" s="25">
        <v>2</v>
      </c>
      <c r="J12" s="29">
        <v>3.6363636363636362</v>
      </c>
      <c r="K12" s="24">
        <v>35</v>
      </c>
      <c r="L12" s="24">
        <v>3</v>
      </c>
      <c r="M12" s="26">
        <v>8.571428571428571</v>
      </c>
      <c r="N12" s="28">
        <v>148</v>
      </c>
      <c r="O12" s="25">
        <v>8</v>
      </c>
      <c r="P12" s="29">
        <v>5.405405405405405</v>
      </c>
    </row>
    <row r="13" spans="1:16" ht="12.75">
      <c r="A13" s="34" t="s">
        <v>1</v>
      </c>
      <c r="B13" s="28">
        <v>268</v>
      </c>
      <c r="C13" s="25">
        <v>5</v>
      </c>
      <c r="D13" s="29">
        <v>1.8656716417910446</v>
      </c>
      <c r="E13" s="34">
        <v>250</v>
      </c>
      <c r="F13" s="24">
        <v>4</v>
      </c>
      <c r="G13" s="29">
        <v>1.6</v>
      </c>
      <c r="H13" s="28">
        <v>213</v>
      </c>
      <c r="I13" s="25">
        <v>0</v>
      </c>
      <c r="J13" s="29">
        <v>0</v>
      </c>
      <c r="K13" s="24">
        <v>297</v>
      </c>
      <c r="L13" s="24">
        <v>8</v>
      </c>
      <c r="M13" s="26">
        <v>2.6936026936026933</v>
      </c>
      <c r="N13" s="28">
        <v>1028</v>
      </c>
      <c r="O13" s="25">
        <v>17</v>
      </c>
      <c r="P13" s="29">
        <v>1.6536964980544748</v>
      </c>
    </row>
    <row r="14" spans="1:16" ht="12.75">
      <c r="A14" s="34" t="s">
        <v>115</v>
      </c>
      <c r="B14" s="28">
        <v>31</v>
      </c>
      <c r="C14" s="25">
        <v>1</v>
      </c>
      <c r="D14" s="29">
        <v>3.225806451612903</v>
      </c>
      <c r="E14" s="34">
        <v>16</v>
      </c>
      <c r="F14" s="24">
        <v>0</v>
      </c>
      <c r="G14" s="29">
        <v>0</v>
      </c>
      <c r="H14" s="28">
        <v>23</v>
      </c>
      <c r="I14" s="25">
        <v>0</v>
      </c>
      <c r="J14" s="29">
        <v>0</v>
      </c>
      <c r="K14" s="24">
        <v>18</v>
      </c>
      <c r="L14" s="24">
        <v>0</v>
      </c>
      <c r="M14" s="26">
        <v>0</v>
      </c>
      <c r="N14" s="28">
        <v>88</v>
      </c>
      <c r="O14" s="25">
        <v>1</v>
      </c>
      <c r="P14" s="29">
        <v>1.1363636363636365</v>
      </c>
    </row>
    <row r="15" spans="1:16" ht="12.75">
      <c r="A15" s="34" t="s">
        <v>2</v>
      </c>
      <c r="B15" s="28">
        <v>716</v>
      </c>
      <c r="C15" s="25">
        <v>3</v>
      </c>
      <c r="D15" s="29">
        <v>0.41899441340782123</v>
      </c>
      <c r="E15" s="34">
        <v>557</v>
      </c>
      <c r="F15" s="24">
        <v>5</v>
      </c>
      <c r="G15" s="29">
        <v>0.8976660682226212</v>
      </c>
      <c r="H15" s="28">
        <v>550</v>
      </c>
      <c r="I15" s="25">
        <v>2</v>
      </c>
      <c r="J15" s="29">
        <v>0.36363636363636365</v>
      </c>
      <c r="K15" s="24">
        <v>732</v>
      </c>
      <c r="L15" s="24">
        <v>10</v>
      </c>
      <c r="M15" s="26">
        <v>1.366120218579235</v>
      </c>
      <c r="N15" s="28">
        <v>2555</v>
      </c>
      <c r="O15" s="25">
        <v>20</v>
      </c>
      <c r="P15" s="29">
        <v>0.7827788649706457</v>
      </c>
    </row>
    <row r="16" spans="1:16" ht="12.75">
      <c r="A16" s="34" t="s">
        <v>114</v>
      </c>
      <c r="B16" s="28">
        <v>46</v>
      </c>
      <c r="C16" s="25">
        <v>4</v>
      </c>
      <c r="D16" s="29">
        <v>8.695652173913043</v>
      </c>
      <c r="E16" s="34">
        <v>76</v>
      </c>
      <c r="F16" s="24">
        <v>1</v>
      </c>
      <c r="G16" s="29">
        <v>1.3157894736842104</v>
      </c>
      <c r="H16" s="28">
        <v>85.0909090909091</v>
      </c>
      <c r="I16" s="25">
        <v>2</v>
      </c>
      <c r="J16" s="29">
        <v>2.3504273504273505</v>
      </c>
      <c r="K16" s="24">
        <v>37</v>
      </c>
      <c r="L16" s="24">
        <v>1</v>
      </c>
      <c r="M16" s="26">
        <v>2.7027027027027026</v>
      </c>
      <c r="N16" s="28">
        <v>244.0909090909091</v>
      </c>
      <c r="O16" s="25">
        <v>8</v>
      </c>
      <c r="P16" s="29">
        <v>3.277467411545624</v>
      </c>
    </row>
    <row r="17" spans="1:16" ht="12.75">
      <c r="A17" s="34" t="s">
        <v>116</v>
      </c>
      <c r="B17" s="28">
        <v>209</v>
      </c>
      <c r="C17" s="25">
        <v>9</v>
      </c>
      <c r="D17" s="29">
        <v>4.30622009569378</v>
      </c>
      <c r="E17" s="34">
        <v>118</v>
      </c>
      <c r="F17" s="24">
        <v>1</v>
      </c>
      <c r="G17" s="29">
        <v>0.847457627118644</v>
      </c>
      <c r="H17" s="28">
        <v>154.27272727272725</v>
      </c>
      <c r="I17" s="25">
        <v>10</v>
      </c>
      <c r="J17" s="29">
        <v>6.482027106658811</v>
      </c>
      <c r="K17" s="24">
        <v>195</v>
      </c>
      <c r="L17" s="24">
        <v>6</v>
      </c>
      <c r="M17" s="26">
        <v>3.076923076923077</v>
      </c>
      <c r="N17" s="28">
        <v>676.2727272727273</v>
      </c>
      <c r="O17" s="25">
        <v>26</v>
      </c>
      <c r="P17" s="29">
        <v>3.844602769189407</v>
      </c>
    </row>
    <row r="18" spans="1:16" ht="18" customHeight="1">
      <c r="A18" s="2" t="s">
        <v>7</v>
      </c>
      <c r="B18" s="17"/>
      <c r="C18" s="20"/>
      <c r="D18" s="30"/>
      <c r="E18" s="2"/>
      <c r="F18" s="4"/>
      <c r="G18" s="30"/>
      <c r="H18" s="17"/>
      <c r="I18" s="20"/>
      <c r="J18" s="30"/>
      <c r="K18" s="4"/>
      <c r="L18" s="4"/>
      <c r="M18" s="63"/>
      <c r="N18" s="17"/>
      <c r="O18" s="20"/>
      <c r="P18" s="30"/>
    </row>
    <row r="19" spans="1:16" ht="12.75">
      <c r="A19" s="34" t="s">
        <v>8</v>
      </c>
      <c r="B19" s="28">
        <v>514</v>
      </c>
      <c r="C19" s="25">
        <v>13</v>
      </c>
      <c r="D19" s="29">
        <v>2.529182879377432</v>
      </c>
      <c r="E19" s="34">
        <v>524</v>
      </c>
      <c r="F19" s="24">
        <v>18</v>
      </c>
      <c r="G19" s="29">
        <v>3.435114503816794</v>
      </c>
      <c r="H19" s="28">
        <v>524.5454545454545</v>
      </c>
      <c r="I19" s="25">
        <v>14</v>
      </c>
      <c r="J19" s="29">
        <v>2.6689774696707107</v>
      </c>
      <c r="K19" s="24">
        <v>726</v>
      </c>
      <c r="L19" s="24">
        <v>19</v>
      </c>
      <c r="M19" s="26">
        <v>2.6170798898071626</v>
      </c>
      <c r="N19" s="28">
        <v>2288.5454545454545</v>
      </c>
      <c r="O19" s="25">
        <v>64</v>
      </c>
      <c r="P19" s="29">
        <v>2.7965361086835623</v>
      </c>
    </row>
    <row r="20" spans="1:16" ht="12.75">
      <c r="A20" s="34" t="s">
        <v>9</v>
      </c>
      <c r="B20" s="28">
        <v>372</v>
      </c>
      <c r="C20" s="25">
        <v>9</v>
      </c>
      <c r="D20" s="29">
        <v>2.4193548387096775</v>
      </c>
      <c r="E20" s="34">
        <v>386</v>
      </c>
      <c r="F20" s="24">
        <v>7</v>
      </c>
      <c r="G20" s="29">
        <v>1.8134715025906734</v>
      </c>
      <c r="H20" s="28">
        <v>459.54545454545456</v>
      </c>
      <c r="I20" s="25">
        <v>9</v>
      </c>
      <c r="J20" s="29">
        <v>1.9584569732937687</v>
      </c>
      <c r="K20" s="24">
        <v>438</v>
      </c>
      <c r="L20" s="24">
        <v>1</v>
      </c>
      <c r="M20" s="26">
        <v>0.228310502283105</v>
      </c>
      <c r="N20" s="28">
        <v>1655.5454545454545</v>
      </c>
      <c r="O20" s="25">
        <v>26</v>
      </c>
      <c r="P20" s="29">
        <v>1.5704793805941464</v>
      </c>
    </row>
    <row r="21" spans="1:16" ht="12.75">
      <c r="A21" s="34" t="s">
        <v>10</v>
      </c>
      <c r="B21" s="28">
        <v>664</v>
      </c>
      <c r="C21" s="25">
        <v>15</v>
      </c>
      <c r="D21" s="29">
        <v>2.2590361445783134</v>
      </c>
      <c r="E21" s="34">
        <v>526</v>
      </c>
      <c r="F21" s="24">
        <v>13</v>
      </c>
      <c r="G21" s="29">
        <v>2.4714828897338403</v>
      </c>
      <c r="H21" s="28">
        <v>602.7272727272727</v>
      </c>
      <c r="I21" s="25">
        <v>7.090909090909091</v>
      </c>
      <c r="J21" s="29">
        <v>1.1764705882352942</v>
      </c>
      <c r="K21" s="24">
        <v>501</v>
      </c>
      <c r="L21" s="24">
        <v>10</v>
      </c>
      <c r="M21" s="26">
        <v>1.996007984031936</v>
      </c>
      <c r="N21" s="28">
        <v>2293.727272727273</v>
      </c>
      <c r="O21" s="25">
        <v>45.09090909090909</v>
      </c>
      <c r="P21" s="29">
        <v>1.9658356783322104</v>
      </c>
    </row>
    <row r="22" spans="1:16" ht="18" customHeight="1">
      <c r="A22" s="2" t="s">
        <v>30</v>
      </c>
      <c r="B22" s="17"/>
      <c r="C22" s="20"/>
      <c r="D22" s="30"/>
      <c r="E22" s="2"/>
      <c r="F22" s="4"/>
      <c r="G22" s="30"/>
      <c r="H22" s="17"/>
      <c r="I22" s="20"/>
      <c r="J22" s="30"/>
      <c r="K22" s="4"/>
      <c r="L22" s="4"/>
      <c r="M22" s="63"/>
      <c r="N22" s="17"/>
      <c r="O22" s="20"/>
      <c r="P22" s="30"/>
    </row>
    <row r="23" spans="1:16" ht="12.75">
      <c r="A23" s="34" t="s">
        <v>11</v>
      </c>
      <c r="B23" s="28">
        <v>531</v>
      </c>
      <c r="C23" s="25">
        <v>8</v>
      </c>
      <c r="D23" s="29">
        <v>1.5065913370998116</v>
      </c>
      <c r="E23" s="34">
        <v>424</v>
      </c>
      <c r="F23" s="24">
        <v>10</v>
      </c>
      <c r="G23" s="29">
        <v>2.358490566037736</v>
      </c>
      <c r="H23" s="28">
        <v>424.90909090909093</v>
      </c>
      <c r="I23" s="25">
        <v>2.090909090909091</v>
      </c>
      <c r="J23" s="29">
        <v>0.4920838682071031</v>
      </c>
      <c r="K23" s="24">
        <v>428</v>
      </c>
      <c r="L23" s="24">
        <v>2</v>
      </c>
      <c r="M23" s="26">
        <v>0.46728971962616817</v>
      </c>
      <c r="N23" s="28">
        <v>1807.909090909091</v>
      </c>
      <c r="O23" s="25">
        <v>22.09090909090909</v>
      </c>
      <c r="P23" s="29">
        <v>1.221903756222658</v>
      </c>
    </row>
    <row r="24" spans="1:16" ht="12.75">
      <c r="A24" s="34" t="s">
        <v>12</v>
      </c>
      <c r="B24" s="28">
        <v>186</v>
      </c>
      <c r="C24" s="25">
        <v>0</v>
      </c>
      <c r="D24" s="29">
        <v>0</v>
      </c>
      <c r="E24" s="34">
        <v>254</v>
      </c>
      <c r="F24" s="24">
        <v>1</v>
      </c>
      <c r="G24" s="29">
        <v>0.39370078740157477</v>
      </c>
      <c r="H24" s="28">
        <v>251.9090909090909</v>
      </c>
      <c r="I24" s="25">
        <v>0</v>
      </c>
      <c r="J24" s="29">
        <v>0</v>
      </c>
      <c r="K24" s="24">
        <v>299</v>
      </c>
      <c r="L24" s="24">
        <v>3</v>
      </c>
      <c r="M24" s="26">
        <v>1.0033444816053512</v>
      </c>
      <c r="N24" s="28">
        <v>990.9090909090909</v>
      </c>
      <c r="O24" s="25">
        <v>4</v>
      </c>
      <c r="P24" s="29">
        <v>0.40366972477064217</v>
      </c>
    </row>
    <row r="25" spans="1:16" ht="18" customHeight="1">
      <c r="A25" s="2" t="s">
        <v>31</v>
      </c>
      <c r="B25" s="17"/>
      <c r="C25" s="20"/>
      <c r="D25" s="30"/>
      <c r="E25" s="2"/>
      <c r="F25" s="4"/>
      <c r="G25" s="30"/>
      <c r="H25" s="17"/>
      <c r="I25" s="20"/>
      <c r="J25" s="30"/>
      <c r="K25" s="4"/>
      <c r="L25" s="4"/>
      <c r="M25" s="63"/>
      <c r="N25" s="17"/>
      <c r="O25" s="20"/>
      <c r="P25" s="30"/>
    </row>
    <row r="26" spans="1:16" ht="12.75">
      <c r="A26" s="34" t="s">
        <v>42</v>
      </c>
      <c r="B26" s="28">
        <v>333</v>
      </c>
      <c r="C26" s="25">
        <v>4</v>
      </c>
      <c r="D26" s="29">
        <v>1.2012012012012012</v>
      </c>
      <c r="E26" s="34">
        <v>269</v>
      </c>
      <c r="F26" s="24">
        <v>1</v>
      </c>
      <c r="G26" s="29">
        <v>0.37174721189591076</v>
      </c>
      <c r="H26" s="28">
        <v>251.72727272727272</v>
      </c>
      <c r="I26" s="25">
        <v>1</v>
      </c>
      <c r="J26" s="29">
        <v>0.39725532683279163</v>
      </c>
      <c r="K26" s="24">
        <v>350</v>
      </c>
      <c r="L26" s="24">
        <v>2</v>
      </c>
      <c r="M26" s="26">
        <v>0.5714285714285714</v>
      </c>
      <c r="N26" s="28">
        <v>1203.7272727272727</v>
      </c>
      <c r="O26" s="25">
        <v>8</v>
      </c>
      <c r="P26" s="29">
        <v>0.664602371422098</v>
      </c>
    </row>
    <row r="27" spans="1:16" ht="12.75">
      <c r="A27" s="34" t="s">
        <v>14</v>
      </c>
      <c r="B27" s="28">
        <v>2767</v>
      </c>
      <c r="C27" s="25">
        <v>9</v>
      </c>
      <c r="D27" s="29">
        <v>0.32526201662450305</v>
      </c>
      <c r="E27" s="34">
        <v>2525</v>
      </c>
      <c r="F27" s="24">
        <v>9</v>
      </c>
      <c r="G27" s="29">
        <v>0.3564356435643565</v>
      </c>
      <c r="H27" s="28">
        <v>2532.727272727273</v>
      </c>
      <c r="I27" s="25">
        <v>13</v>
      </c>
      <c r="J27" s="29">
        <v>0.5132806891600861</v>
      </c>
      <c r="K27" s="24">
        <v>2645</v>
      </c>
      <c r="L27" s="24">
        <v>8</v>
      </c>
      <c r="M27" s="26">
        <v>0.30245746691871456</v>
      </c>
      <c r="N27" s="28">
        <v>10469.727272727272</v>
      </c>
      <c r="O27" s="25">
        <v>39</v>
      </c>
      <c r="P27" s="29">
        <v>0.37250253979004405</v>
      </c>
    </row>
    <row r="28" spans="1:16" ht="12.75">
      <c r="A28" s="34" t="s">
        <v>15</v>
      </c>
      <c r="B28" s="28">
        <v>99</v>
      </c>
      <c r="C28" s="25">
        <v>9</v>
      </c>
      <c r="D28" s="29">
        <v>9.090909090909092</v>
      </c>
      <c r="E28" s="34">
        <v>113</v>
      </c>
      <c r="F28" s="24">
        <v>9</v>
      </c>
      <c r="G28" s="29">
        <v>7.964601769911504</v>
      </c>
      <c r="H28" s="28">
        <v>117</v>
      </c>
      <c r="I28" s="25">
        <v>3</v>
      </c>
      <c r="J28" s="29">
        <v>2.564102564102564</v>
      </c>
      <c r="K28" s="24">
        <v>126</v>
      </c>
      <c r="L28" s="24">
        <v>4</v>
      </c>
      <c r="M28" s="26">
        <v>3.1746031746031744</v>
      </c>
      <c r="N28" s="28">
        <v>455</v>
      </c>
      <c r="O28" s="25">
        <v>25</v>
      </c>
      <c r="P28" s="29">
        <v>5.4945054945054945</v>
      </c>
    </row>
    <row r="29" spans="1:16" ht="18" customHeight="1">
      <c r="A29" s="2" t="s">
        <v>32</v>
      </c>
      <c r="B29" s="17"/>
      <c r="C29" s="20"/>
      <c r="D29" s="30"/>
      <c r="E29" s="2"/>
      <c r="F29" s="4"/>
      <c r="G29" s="30"/>
      <c r="H29" s="17"/>
      <c r="I29" s="20"/>
      <c r="J29" s="30"/>
      <c r="K29" s="4"/>
      <c r="L29" s="4"/>
      <c r="M29" s="63"/>
      <c r="N29" s="17"/>
      <c r="O29" s="20"/>
      <c r="P29" s="30"/>
    </row>
    <row r="30" spans="1:16" ht="12.75">
      <c r="A30" s="34" t="s">
        <v>6</v>
      </c>
      <c r="B30" s="28">
        <v>464</v>
      </c>
      <c r="C30" s="25">
        <v>18</v>
      </c>
      <c r="D30" s="29">
        <v>3.8793103448275863</v>
      </c>
      <c r="E30" s="34">
        <v>312</v>
      </c>
      <c r="F30" s="24">
        <v>12</v>
      </c>
      <c r="G30" s="29">
        <v>3.8461538461538463</v>
      </c>
      <c r="H30" s="28">
        <v>234</v>
      </c>
      <c r="I30" s="25">
        <v>10</v>
      </c>
      <c r="J30" s="29">
        <v>4.273504273504273</v>
      </c>
      <c r="K30" s="24">
        <v>288</v>
      </c>
      <c r="L30" s="24">
        <v>19</v>
      </c>
      <c r="M30" s="26">
        <v>6.597222222222222</v>
      </c>
      <c r="N30" s="28">
        <v>1298</v>
      </c>
      <c r="O30" s="25">
        <v>59</v>
      </c>
      <c r="P30" s="29">
        <v>4.545454545454546</v>
      </c>
    </row>
    <row r="31" spans="1:16" ht="12.75">
      <c r="A31" s="34" t="s">
        <v>16</v>
      </c>
      <c r="B31" s="28">
        <v>11</v>
      </c>
      <c r="C31" s="25">
        <v>3</v>
      </c>
      <c r="D31" s="29">
        <v>27.27272727272727</v>
      </c>
      <c r="E31" s="34">
        <v>14</v>
      </c>
      <c r="F31" s="24">
        <v>0</v>
      </c>
      <c r="G31" s="29">
        <v>0</v>
      </c>
      <c r="H31" s="28">
        <v>25.09090909090909</v>
      </c>
      <c r="I31" s="25">
        <v>0</v>
      </c>
      <c r="J31" s="29">
        <v>0</v>
      </c>
      <c r="K31" s="24">
        <v>9</v>
      </c>
      <c r="L31" s="24">
        <v>2</v>
      </c>
      <c r="M31" s="26">
        <v>22.22222222222222</v>
      </c>
      <c r="N31" s="28">
        <v>59.09090909090909</v>
      </c>
      <c r="O31" s="25">
        <v>5</v>
      </c>
      <c r="P31" s="29">
        <v>8.46153846153846</v>
      </c>
    </row>
    <row r="32" spans="1:16" ht="12.75">
      <c r="A32" s="34" t="s">
        <v>17</v>
      </c>
      <c r="B32" s="28">
        <v>208</v>
      </c>
      <c r="C32" s="25">
        <v>10</v>
      </c>
      <c r="D32" s="29">
        <v>4.807692307692308</v>
      </c>
      <c r="E32" s="34">
        <v>171</v>
      </c>
      <c r="F32" s="24">
        <v>6</v>
      </c>
      <c r="G32" s="29">
        <v>3.508771929824561</v>
      </c>
      <c r="H32" s="28">
        <v>107</v>
      </c>
      <c r="I32" s="25">
        <v>5</v>
      </c>
      <c r="J32" s="29">
        <v>4.672897196261682</v>
      </c>
      <c r="K32" s="24">
        <v>104</v>
      </c>
      <c r="L32" s="24">
        <v>5</v>
      </c>
      <c r="M32" s="26">
        <v>4.807692307692308</v>
      </c>
      <c r="N32" s="28">
        <v>590</v>
      </c>
      <c r="O32" s="25">
        <v>26</v>
      </c>
      <c r="P32" s="29">
        <v>4.406779661016949</v>
      </c>
    </row>
    <row r="33" spans="1:16" ht="12.75">
      <c r="A33" s="34" t="s">
        <v>43</v>
      </c>
      <c r="B33" s="28">
        <v>23</v>
      </c>
      <c r="C33" s="25">
        <v>2</v>
      </c>
      <c r="D33" s="29">
        <v>8.695652173913043</v>
      </c>
      <c r="E33" s="34">
        <v>26</v>
      </c>
      <c r="F33" s="24">
        <v>1</v>
      </c>
      <c r="G33" s="29">
        <v>3.8461538461538463</v>
      </c>
      <c r="H33" s="28">
        <v>28</v>
      </c>
      <c r="I33" s="25">
        <v>2</v>
      </c>
      <c r="J33" s="29">
        <v>7.142857142857142</v>
      </c>
      <c r="K33" s="24">
        <v>27</v>
      </c>
      <c r="L33" s="24">
        <v>1</v>
      </c>
      <c r="M33" s="26">
        <v>3.7037037037037033</v>
      </c>
      <c r="N33" s="28">
        <v>104</v>
      </c>
      <c r="O33" s="25">
        <v>6</v>
      </c>
      <c r="P33" s="29">
        <v>5.769230769230769</v>
      </c>
    </row>
    <row r="34" spans="1:16" ht="12.75">
      <c r="A34" s="34" t="s">
        <v>18</v>
      </c>
      <c r="B34" s="28">
        <v>15</v>
      </c>
      <c r="C34" s="25">
        <v>1</v>
      </c>
      <c r="D34" s="29">
        <v>6.666666666666667</v>
      </c>
      <c r="E34" s="34">
        <v>39</v>
      </c>
      <c r="F34" s="24">
        <v>0</v>
      </c>
      <c r="G34" s="29">
        <v>0</v>
      </c>
      <c r="H34" s="28">
        <v>36</v>
      </c>
      <c r="I34" s="25">
        <v>0</v>
      </c>
      <c r="J34" s="29">
        <v>0</v>
      </c>
      <c r="K34" s="24">
        <v>32</v>
      </c>
      <c r="L34" s="24">
        <v>0</v>
      </c>
      <c r="M34" s="26">
        <v>0</v>
      </c>
      <c r="N34" s="28">
        <v>122</v>
      </c>
      <c r="O34" s="25">
        <v>1</v>
      </c>
      <c r="P34" s="29">
        <v>0.819672131147541</v>
      </c>
    </row>
    <row r="35" spans="1:16" ht="18" customHeight="1">
      <c r="A35" s="2" t="s">
        <v>33</v>
      </c>
      <c r="B35" s="17"/>
      <c r="C35" s="20"/>
      <c r="D35" s="30"/>
      <c r="E35" s="2"/>
      <c r="F35" s="4"/>
      <c r="G35" s="30"/>
      <c r="H35" s="17"/>
      <c r="I35" s="20"/>
      <c r="J35" s="30"/>
      <c r="K35" s="4"/>
      <c r="L35" s="4"/>
      <c r="M35" s="63"/>
      <c r="N35" s="17"/>
      <c r="O35" s="20"/>
      <c r="P35" s="30"/>
    </row>
    <row r="36" spans="1:16" ht="12.75">
      <c r="A36" s="34" t="s">
        <v>11</v>
      </c>
      <c r="B36" s="28">
        <v>141</v>
      </c>
      <c r="C36" s="25">
        <v>6</v>
      </c>
      <c r="D36" s="29">
        <v>4.25531914893617</v>
      </c>
      <c r="E36" s="34">
        <v>165</v>
      </c>
      <c r="F36" s="24">
        <v>8</v>
      </c>
      <c r="G36" s="29">
        <v>4.848484848484849</v>
      </c>
      <c r="H36" s="28">
        <v>258</v>
      </c>
      <c r="I36" s="25">
        <v>12</v>
      </c>
      <c r="J36" s="29">
        <v>4.651162790697675</v>
      </c>
      <c r="K36" s="24">
        <v>396</v>
      </c>
      <c r="L36" s="24">
        <v>9</v>
      </c>
      <c r="M36" s="26">
        <v>2.272727272727273</v>
      </c>
      <c r="N36" s="28">
        <v>960</v>
      </c>
      <c r="O36" s="25">
        <v>35</v>
      </c>
      <c r="P36" s="29">
        <v>3.6458333333333335</v>
      </c>
    </row>
    <row r="37" spans="1:16" ht="12.75">
      <c r="A37" s="53" t="s">
        <v>12</v>
      </c>
      <c r="B37" s="54">
        <v>773</v>
      </c>
      <c r="C37" s="33">
        <v>4</v>
      </c>
      <c r="D37" s="55">
        <v>0.517464424320828</v>
      </c>
      <c r="E37" s="53">
        <v>626</v>
      </c>
      <c r="F37" s="36">
        <v>7</v>
      </c>
      <c r="G37" s="55">
        <v>1.1182108626198082</v>
      </c>
      <c r="H37" s="54">
        <v>675</v>
      </c>
      <c r="I37" s="33">
        <v>10</v>
      </c>
      <c r="J37" s="55">
        <v>1.4814814814814816</v>
      </c>
      <c r="K37" s="24">
        <v>806</v>
      </c>
      <c r="L37" s="24">
        <v>12</v>
      </c>
      <c r="M37" s="26">
        <v>1.488833746898263</v>
      </c>
      <c r="N37" s="54">
        <v>2880</v>
      </c>
      <c r="O37" s="33">
        <v>33</v>
      </c>
      <c r="P37" s="55">
        <v>1.1458333333333333</v>
      </c>
    </row>
    <row r="38" spans="1:16" ht="20.25">
      <c r="A38" s="51"/>
      <c r="B38" s="38" t="s">
        <v>111</v>
      </c>
      <c r="C38" s="39"/>
      <c r="D38" s="40"/>
      <c r="E38" s="38" t="s">
        <v>110</v>
      </c>
      <c r="F38" s="41"/>
      <c r="G38" s="40"/>
      <c r="H38" s="42" t="s">
        <v>112</v>
      </c>
      <c r="I38" s="39"/>
      <c r="J38" s="40"/>
      <c r="K38" s="42" t="s">
        <v>117</v>
      </c>
      <c r="L38" s="39"/>
      <c r="M38" s="40"/>
      <c r="N38" s="42" t="s">
        <v>118</v>
      </c>
      <c r="O38" s="71"/>
      <c r="P38" s="72"/>
    </row>
    <row r="39" spans="1:16" ht="24" customHeight="1">
      <c r="A39" s="62" t="s">
        <v>119</v>
      </c>
      <c r="B39" s="56" t="s">
        <v>102</v>
      </c>
      <c r="C39" s="57" t="s">
        <v>108</v>
      </c>
      <c r="D39" s="58" t="s">
        <v>109</v>
      </c>
      <c r="E39" s="56" t="s">
        <v>102</v>
      </c>
      <c r="F39" s="59" t="s">
        <v>108</v>
      </c>
      <c r="G39" s="58" t="s">
        <v>109</v>
      </c>
      <c r="H39" s="60" t="s">
        <v>102</v>
      </c>
      <c r="I39" s="57" t="s">
        <v>108</v>
      </c>
      <c r="J39" s="58" t="s">
        <v>109</v>
      </c>
      <c r="K39" s="60" t="s">
        <v>102</v>
      </c>
      <c r="L39" s="57" t="s">
        <v>108</v>
      </c>
      <c r="M39" s="58" t="s">
        <v>109</v>
      </c>
      <c r="N39" s="68" t="s">
        <v>102</v>
      </c>
      <c r="O39" s="69" t="s">
        <v>108</v>
      </c>
      <c r="P39" s="70" t="s">
        <v>109</v>
      </c>
    </row>
    <row r="40" spans="1:16" ht="18" customHeight="1">
      <c r="A40" s="1" t="s">
        <v>34</v>
      </c>
      <c r="B40" s="18"/>
      <c r="C40" s="21"/>
      <c r="D40" s="31"/>
      <c r="E40" s="1"/>
      <c r="F40" s="5"/>
      <c r="G40" s="31"/>
      <c r="H40" s="18"/>
      <c r="I40" s="21"/>
      <c r="J40" s="31"/>
      <c r="K40" s="5"/>
      <c r="L40" s="5"/>
      <c r="M40" s="64"/>
      <c r="N40" s="76"/>
      <c r="O40" s="77"/>
      <c r="P40" s="78"/>
    </row>
    <row r="41" spans="1:16" ht="12.75">
      <c r="A41" s="34" t="s">
        <v>21</v>
      </c>
      <c r="B41" s="28">
        <v>76</v>
      </c>
      <c r="C41" s="25">
        <v>0</v>
      </c>
      <c r="D41" s="29">
        <v>0</v>
      </c>
      <c r="E41" s="34">
        <v>81</v>
      </c>
      <c r="F41" s="24">
        <v>0</v>
      </c>
      <c r="G41" s="29">
        <v>0</v>
      </c>
      <c r="H41" s="28">
        <v>78</v>
      </c>
      <c r="I41" s="25">
        <v>2</v>
      </c>
      <c r="J41" s="29">
        <v>2.564102564102564</v>
      </c>
      <c r="K41" s="24">
        <v>104</v>
      </c>
      <c r="L41" s="24">
        <v>1</v>
      </c>
      <c r="M41" s="26">
        <v>0.9615384615384616</v>
      </c>
      <c r="N41" s="28">
        <v>339</v>
      </c>
      <c r="O41" s="25">
        <v>3</v>
      </c>
      <c r="P41" s="29">
        <v>0.8849557522123894</v>
      </c>
    </row>
    <row r="42" spans="1:16" ht="12.75">
      <c r="A42" s="34" t="s">
        <v>22</v>
      </c>
      <c r="B42" s="28">
        <v>65</v>
      </c>
      <c r="C42" s="25">
        <v>1</v>
      </c>
      <c r="D42" s="29">
        <v>1.5384615384615385</v>
      </c>
      <c r="E42" s="34">
        <v>65</v>
      </c>
      <c r="F42" s="24">
        <v>3</v>
      </c>
      <c r="G42" s="29">
        <v>4.615384615384616</v>
      </c>
      <c r="H42" s="28">
        <v>54.18181818181818</v>
      </c>
      <c r="I42" s="25">
        <v>0</v>
      </c>
      <c r="J42" s="29">
        <v>0</v>
      </c>
      <c r="K42" s="24">
        <v>105</v>
      </c>
      <c r="L42" s="24">
        <v>2</v>
      </c>
      <c r="M42" s="26">
        <v>1.9047619047619049</v>
      </c>
      <c r="N42" s="28">
        <v>289.1818181818182</v>
      </c>
      <c r="O42" s="25">
        <v>6</v>
      </c>
      <c r="P42" s="29">
        <v>2.0748192392329456</v>
      </c>
    </row>
    <row r="43" spans="1:16" ht="12.75">
      <c r="A43" s="34" t="s">
        <v>23</v>
      </c>
      <c r="B43" s="28">
        <v>2</v>
      </c>
      <c r="C43" s="25">
        <v>0</v>
      </c>
      <c r="D43" s="29">
        <v>0</v>
      </c>
      <c r="E43" s="34">
        <v>2</v>
      </c>
      <c r="F43" s="24">
        <v>0</v>
      </c>
      <c r="G43" s="29">
        <v>0</v>
      </c>
      <c r="H43" s="28">
        <v>1</v>
      </c>
      <c r="I43" s="25">
        <v>0</v>
      </c>
      <c r="J43" s="29">
        <v>0</v>
      </c>
      <c r="K43" s="24">
        <v>2</v>
      </c>
      <c r="L43" s="24">
        <v>0</v>
      </c>
      <c r="M43" s="26">
        <v>0</v>
      </c>
      <c r="N43" s="28">
        <v>7</v>
      </c>
      <c r="O43" s="25">
        <v>0</v>
      </c>
      <c r="P43" s="29">
        <v>0</v>
      </c>
    </row>
    <row r="44" spans="1:16" ht="12.75">
      <c r="A44" s="34"/>
      <c r="B44" s="28"/>
      <c r="D44" s="29"/>
      <c r="E44" s="34"/>
      <c r="G44" s="29"/>
      <c r="H44" s="28"/>
      <c r="J44" s="29"/>
      <c r="K44" s="24"/>
      <c r="L44" s="24"/>
      <c r="N44" s="28"/>
      <c r="P44" s="29"/>
    </row>
    <row r="45" spans="1:16" ht="18" customHeight="1">
      <c r="A45" s="1" t="s">
        <v>45</v>
      </c>
      <c r="B45" s="18"/>
      <c r="C45" s="21"/>
      <c r="D45" s="31"/>
      <c r="E45" s="1"/>
      <c r="F45" s="5"/>
      <c r="G45" s="31"/>
      <c r="H45" s="18"/>
      <c r="I45" s="21"/>
      <c r="J45" s="31"/>
      <c r="K45" s="5"/>
      <c r="L45" s="5"/>
      <c r="M45" s="64"/>
      <c r="N45" s="18"/>
      <c r="O45" s="21"/>
      <c r="P45" s="31"/>
    </row>
    <row r="46" spans="1:16" ht="12.75">
      <c r="A46" s="34" t="s">
        <v>21</v>
      </c>
      <c r="B46" s="28">
        <v>781</v>
      </c>
      <c r="C46" s="25">
        <v>7</v>
      </c>
      <c r="D46" s="29">
        <v>0.8962868117797695</v>
      </c>
      <c r="E46" s="34">
        <v>714</v>
      </c>
      <c r="F46" s="24">
        <v>5</v>
      </c>
      <c r="G46" s="29">
        <v>0.700280112044818</v>
      </c>
      <c r="H46" s="28">
        <v>773.2727272727273</v>
      </c>
      <c r="I46" s="25">
        <v>8</v>
      </c>
      <c r="J46" s="29">
        <v>1.0345638372913237</v>
      </c>
      <c r="K46" s="24">
        <v>691</v>
      </c>
      <c r="L46" s="24">
        <v>4</v>
      </c>
      <c r="M46" s="26">
        <v>0.5788712011577424</v>
      </c>
      <c r="N46" s="28">
        <v>2959.272727272727</v>
      </c>
      <c r="O46" s="25">
        <v>24</v>
      </c>
      <c r="P46" s="29">
        <v>0.811010076185795</v>
      </c>
    </row>
    <row r="47" spans="1:16" ht="12.75">
      <c r="A47" s="34" t="s">
        <v>22</v>
      </c>
      <c r="B47" s="28">
        <v>12</v>
      </c>
      <c r="C47" s="25">
        <v>0</v>
      </c>
      <c r="D47" s="29">
        <v>0</v>
      </c>
      <c r="E47" s="34">
        <v>10</v>
      </c>
      <c r="F47" s="24">
        <v>0</v>
      </c>
      <c r="G47" s="29">
        <v>0</v>
      </c>
      <c r="H47" s="28">
        <v>9</v>
      </c>
      <c r="I47" s="25">
        <v>0</v>
      </c>
      <c r="J47" s="29">
        <v>0</v>
      </c>
      <c r="K47" s="24">
        <v>15</v>
      </c>
      <c r="L47" s="24">
        <v>0</v>
      </c>
      <c r="M47" s="26">
        <v>0</v>
      </c>
      <c r="N47" s="28">
        <v>46</v>
      </c>
      <c r="O47" s="25">
        <v>0</v>
      </c>
      <c r="P47" s="29">
        <v>0</v>
      </c>
    </row>
    <row r="48" spans="1:16" ht="12.75">
      <c r="A48" s="34" t="s">
        <v>23</v>
      </c>
      <c r="B48" s="28">
        <v>0</v>
      </c>
      <c r="C48" s="25">
        <v>0</v>
      </c>
      <c r="D48" s="29">
        <v>0</v>
      </c>
      <c r="E48" s="34">
        <v>1</v>
      </c>
      <c r="F48" s="24">
        <v>0</v>
      </c>
      <c r="G48" s="29">
        <v>0</v>
      </c>
      <c r="H48" s="28">
        <v>0</v>
      </c>
      <c r="I48" s="25">
        <v>0</v>
      </c>
      <c r="J48" s="29">
        <v>0</v>
      </c>
      <c r="K48" s="24">
        <v>0</v>
      </c>
      <c r="L48" s="24">
        <v>0</v>
      </c>
      <c r="M48" s="26">
        <v>0</v>
      </c>
      <c r="N48" s="28">
        <v>1</v>
      </c>
      <c r="O48" s="25">
        <v>0</v>
      </c>
      <c r="P48" s="29">
        <v>0</v>
      </c>
    </row>
    <row r="49" spans="1:16" ht="12.75">
      <c r="A49" s="34"/>
      <c r="B49" s="28"/>
      <c r="D49" s="29"/>
      <c r="E49" s="34"/>
      <c r="G49" s="29"/>
      <c r="H49" s="28"/>
      <c r="J49" s="29"/>
      <c r="K49" s="24"/>
      <c r="L49" s="24"/>
      <c r="N49" s="28"/>
      <c r="P49" s="29"/>
    </row>
    <row r="50" spans="1:16" ht="18" customHeight="1">
      <c r="A50" s="1" t="s">
        <v>35</v>
      </c>
      <c r="B50" s="18"/>
      <c r="C50" s="21"/>
      <c r="D50" s="31"/>
      <c r="E50" s="1"/>
      <c r="F50" s="5"/>
      <c r="G50" s="31"/>
      <c r="H50" s="18"/>
      <c r="I50" s="21"/>
      <c r="J50" s="31"/>
      <c r="K50" s="5"/>
      <c r="L50" s="5"/>
      <c r="M50" s="64"/>
      <c r="N50" s="18"/>
      <c r="O50" s="21"/>
      <c r="P50" s="31"/>
    </row>
    <row r="51" spans="1:16" ht="12.75">
      <c r="A51" s="34" t="s">
        <v>24</v>
      </c>
      <c r="B51" s="28">
        <v>872</v>
      </c>
      <c r="C51" s="25">
        <v>5</v>
      </c>
      <c r="D51" s="29">
        <v>0.573394495412844</v>
      </c>
      <c r="E51" s="34">
        <v>1077</v>
      </c>
      <c r="F51" s="24">
        <v>9</v>
      </c>
      <c r="G51" s="29">
        <v>0.8356545961002786</v>
      </c>
      <c r="H51" s="28">
        <v>1234.4545454545455</v>
      </c>
      <c r="I51" s="25">
        <v>9.181818181818182</v>
      </c>
      <c r="J51" s="29">
        <v>0.74379556668385</v>
      </c>
      <c r="K51" s="24">
        <v>1377</v>
      </c>
      <c r="L51" s="24">
        <v>4</v>
      </c>
      <c r="M51" s="26">
        <v>0.29048656499636893</v>
      </c>
      <c r="N51" s="28">
        <v>4560.454545454546</v>
      </c>
      <c r="O51" s="25">
        <v>27.18181818181818</v>
      </c>
      <c r="P51" s="29">
        <v>0.5960330908003587</v>
      </c>
    </row>
    <row r="52" spans="1:16" ht="12.75">
      <c r="A52" s="34" t="s">
        <v>25</v>
      </c>
      <c r="B52" s="28">
        <v>1826</v>
      </c>
      <c r="C52" s="25">
        <v>18</v>
      </c>
      <c r="D52" s="29">
        <v>0.9857612267250823</v>
      </c>
      <c r="E52" s="34">
        <v>1719</v>
      </c>
      <c r="F52" s="24">
        <v>26</v>
      </c>
      <c r="G52" s="29">
        <v>1.5125072716695753</v>
      </c>
      <c r="H52" s="28">
        <v>1712.4545454545455</v>
      </c>
      <c r="I52" s="25">
        <v>41</v>
      </c>
      <c r="J52" s="29">
        <v>2.394224133354568</v>
      </c>
      <c r="K52" s="24">
        <v>1949</v>
      </c>
      <c r="L52" s="24">
        <v>30</v>
      </c>
      <c r="M52" s="26">
        <v>1.539250897896357</v>
      </c>
      <c r="N52" s="28">
        <v>7206.454545454546</v>
      </c>
      <c r="O52" s="25">
        <v>115</v>
      </c>
      <c r="P52" s="29">
        <v>1.5957916514235975</v>
      </c>
    </row>
    <row r="53" spans="1:16" ht="12.75">
      <c r="A53" s="34"/>
      <c r="B53" s="28"/>
      <c r="D53" s="29"/>
      <c r="E53" s="34"/>
      <c r="G53" s="29"/>
      <c r="H53" s="28"/>
      <c r="J53" s="29"/>
      <c r="K53" s="24"/>
      <c r="L53" s="24"/>
      <c r="N53" s="28"/>
      <c r="P53" s="29"/>
    </row>
    <row r="54" spans="1:16" ht="18" customHeight="1">
      <c r="A54" s="1" t="s">
        <v>36</v>
      </c>
      <c r="B54" s="18"/>
      <c r="C54" s="21"/>
      <c r="D54" s="31"/>
      <c r="E54" s="1"/>
      <c r="F54" s="5"/>
      <c r="G54" s="31"/>
      <c r="H54" s="18"/>
      <c r="I54" s="21"/>
      <c r="J54" s="31"/>
      <c r="K54" s="5"/>
      <c r="L54" s="5"/>
      <c r="M54" s="64"/>
      <c r="N54" s="18"/>
      <c r="O54" s="21"/>
      <c r="P54" s="31"/>
    </row>
    <row r="55" spans="1:16" ht="12.75">
      <c r="A55" s="34" t="s">
        <v>27</v>
      </c>
      <c r="B55" s="28">
        <v>146</v>
      </c>
      <c r="C55" s="25">
        <v>0</v>
      </c>
      <c r="D55" s="29">
        <v>0</v>
      </c>
      <c r="E55" s="34">
        <v>48</v>
      </c>
      <c r="F55" s="24">
        <v>0</v>
      </c>
      <c r="G55" s="29">
        <v>0</v>
      </c>
      <c r="H55" s="28">
        <v>44.09090909090909</v>
      </c>
      <c r="I55" s="25">
        <v>0</v>
      </c>
      <c r="J55" s="29">
        <v>0</v>
      </c>
      <c r="K55" s="24">
        <v>81</v>
      </c>
      <c r="L55" s="24">
        <v>0</v>
      </c>
      <c r="M55" s="26">
        <v>0</v>
      </c>
      <c r="N55" s="28">
        <v>319.0909090909091</v>
      </c>
      <c r="O55" s="25">
        <v>0</v>
      </c>
      <c r="P55" s="29">
        <v>0</v>
      </c>
    </row>
    <row r="56" spans="1:16" ht="12.75">
      <c r="A56" s="34"/>
      <c r="B56" s="28"/>
      <c r="D56" s="29"/>
      <c r="E56" s="34"/>
      <c r="G56" s="29"/>
      <c r="H56" s="28"/>
      <c r="J56" s="29"/>
      <c r="K56" s="24"/>
      <c r="L56" s="24"/>
      <c r="N56" s="28"/>
      <c r="P56" s="29"/>
    </row>
    <row r="57" spans="1:16" ht="18" customHeight="1">
      <c r="A57" s="1" t="s">
        <v>37</v>
      </c>
      <c r="B57" s="18"/>
      <c r="C57" s="21"/>
      <c r="D57" s="31"/>
      <c r="E57" s="1"/>
      <c r="F57" s="5"/>
      <c r="G57" s="31"/>
      <c r="H57" s="18"/>
      <c r="I57" s="21"/>
      <c r="J57" s="31"/>
      <c r="K57" s="5"/>
      <c r="L57" s="5"/>
      <c r="M57" s="64"/>
      <c r="N57" s="18"/>
      <c r="O57" s="21"/>
      <c r="P57" s="31"/>
    </row>
    <row r="58" spans="1:16" ht="12.75">
      <c r="A58" s="34" t="s">
        <v>13</v>
      </c>
      <c r="B58" s="28">
        <v>154</v>
      </c>
      <c r="C58" s="25">
        <v>0</v>
      </c>
      <c r="D58" s="29">
        <v>0</v>
      </c>
      <c r="E58" s="34">
        <v>106</v>
      </c>
      <c r="F58" s="24">
        <v>0</v>
      </c>
      <c r="G58" s="29">
        <v>0</v>
      </c>
      <c r="H58" s="28">
        <v>43.45454545454545</v>
      </c>
      <c r="I58" s="25">
        <v>0</v>
      </c>
      <c r="J58" s="29">
        <v>0</v>
      </c>
      <c r="K58" s="24">
        <v>45</v>
      </c>
      <c r="L58" s="24">
        <v>0</v>
      </c>
      <c r="M58" s="26">
        <v>0</v>
      </c>
      <c r="N58" s="28">
        <v>348.45454545454544</v>
      </c>
      <c r="O58" s="25">
        <v>0</v>
      </c>
      <c r="P58" s="29">
        <v>0</v>
      </c>
    </row>
    <row r="59" spans="1:16" ht="12.75">
      <c r="A59" s="34" t="s">
        <v>26</v>
      </c>
      <c r="B59" s="28">
        <v>61</v>
      </c>
      <c r="C59" s="25">
        <v>1</v>
      </c>
      <c r="D59" s="29">
        <v>1.639344262295082</v>
      </c>
      <c r="E59" s="34">
        <v>112</v>
      </c>
      <c r="F59" s="24">
        <v>0</v>
      </c>
      <c r="G59" s="29">
        <v>0</v>
      </c>
      <c r="H59" s="28">
        <v>121.36363636363636</v>
      </c>
      <c r="I59" s="25">
        <v>0</v>
      </c>
      <c r="J59" s="29">
        <v>0</v>
      </c>
      <c r="K59" s="24">
        <v>183</v>
      </c>
      <c r="L59" s="24">
        <v>1</v>
      </c>
      <c r="M59" s="26">
        <v>0.546448087431694</v>
      </c>
      <c r="N59" s="28">
        <v>477.3636363636364</v>
      </c>
      <c r="O59" s="25">
        <v>2</v>
      </c>
      <c r="P59" s="29">
        <v>0.4189678156541611</v>
      </c>
    </row>
    <row r="60" spans="1:16" ht="12.75">
      <c r="A60" s="34"/>
      <c r="B60" s="28"/>
      <c r="D60" s="29"/>
      <c r="E60" s="34"/>
      <c r="G60" s="29"/>
      <c r="H60" s="28"/>
      <c r="J60" s="29"/>
      <c r="K60" s="24"/>
      <c r="L60" s="24"/>
      <c r="N60" s="28"/>
      <c r="P60" s="29"/>
    </row>
    <row r="61" spans="1:16" ht="18" customHeight="1">
      <c r="A61" s="1" t="s">
        <v>38</v>
      </c>
      <c r="B61" s="18"/>
      <c r="C61" s="21"/>
      <c r="D61" s="31"/>
      <c r="E61" s="1"/>
      <c r="F61" s="5"/>
      <c r="G61" s="31"/>
      <c r="H61" s="18"/>
      <c r="I61" s="21"/>
      <c r="J61" s="31"/>
      <c r="K61" s="5"/>
      <c r="L61" s="5"/>
      <c r="M61" s="64"/>
      <c r="N61" s="18"/>
      <c r="O61" s="21"/>
      <c r="P61" s="31"/>
    </row>
    <row r="62" spans="1:16" ht="12.75">
      <c r="A62" s="34" t="s">
        <v>28</v>
      </c>
      <c r="B62" s="28">
        <v>13</v>
      </c>
      <c r="C62" s="25">
        <v>0</v>
      </c>
      <c r="D62" s="29">
        <v>0</v>
      </c>
      <c r="E62" s="34">
        <v>19</v>
      </c>
      <c r="F62" s="24">
        <v>0</v>
      </c>
      <c r="G62" s="29">
        <v>0</v>
      </c>
      <c r="H62" s="28">
        <v>25</v>
      </c>
      <c r="I62" s="25">
        <v>0</v>
      </c>
      <c r="J62" s="29">
        <v>0</v>
      </c>
      <c r="K62" s="24">
        <v>34</v>
      </c>
      <c r="L62" s="24">
        <v>2</v>
      </c>
      <c r="M62" s="26">
        <v>5.88235294117647</v>
      </c>
      <c r="N62" s="28">
        <v>91</v>
      </c>
      <c r="O62" s="25">
        <v>2</v>
      </c>
      <c r="P62" s="29">
        <v>2.197802197802198</v>
      </c>
    </row>
    <row r="63" spans="1:16" ht="12.75">
      <c r="A63" s="34" t="s">
        <v>29</v>
      </c>
      <c r="B63" s="28">
        <v>62</v>
      </c>
      <c r="C63" s="25">
        <v>0</v>
      </c>
      <c r="D63" s="29">
        <v>0</v>
      </c>
      <c r="E63" s="34">
        <v>38</v>
      </c>
      <c r="F63" s="24">
        <v>0</v>
      </c>
      <c r="G63" s="29">
        <v>0</v>
      </c>
      <c r="H63" s="28">
        <v>8</v>
      </c>
      <c r="I63" s="25">
        <v>0</v>
      </c>
      <c r="J63" s="29">
        <v>0</v>
      </c>
      <c r="K63" s="24">
        <v>14</v>
      </c>
      <c r="L63" s="24">
        <v>0</v>
      </c>
      <c r="M63" s="26">
        <v>0</v>
      </c>
      <c r="N63" s="28">
        <v>122</v>
      </c>
      <c r="O63" s="25">
        <v>0</v>
      </c>
      <c r="P63" s="29">
        <v>0</v>
      </c>
    </row>
    <row r="64" spans="1:16" ht="12.75">
      <c r="A64" s="34" t="s">
        <v>103</v>
      </c>
      <c r="B64" s="28">
        <v>0</v>
      </c>
      <c r="C64" s="25">
        <v>0</v>
      </c>
      <c r="D64" s="29">
        <v>0</v>
      </c>
      <c r="E64" s="34">
        <v>1</v>
      </c>
      <c r="F64" s="24">
        <v>0</v>
      </c>
      <c r="G64" s="29">
        <v>0</v>
      </c>
      <c r="H64" s="28">
        <v>35</v>
      </c>
      <c r="I64" s="25">
        <v>0</v>
      </c>
      <c r="J64" s="29">
        <v>0</v>
      </c>
      <c r="K64" s="24"/>
      <c r="L64" s="24"/>
      <c r="N64" s="28">
        <v>36</v>
      </c>
      <c r="O64" s="25">
        <v>0</v>
      </c>
      <c r="P64" s="29">
        <v>0</v>
      </c>
    </row>
    <row r="65" spans="1:16" ht="17.25" customHeight="1">
      <c r="A65" s="1" t="s">
        <v>39</v>
      </c>
      <c r="B65" s="18"/>
      <c r="C65" s="21"/>
      <c r="D65" s="31"/>
      <c r="E65" s="1"/>
      <c r="F65" s="5"/>
      <c r="G65" s="31"/>
      <c r="H65" s="18"/>
      <c r="I65" s="21"/>
      <c r="J65" s="31"/>
      <c r="K65" s="5"/>
      <c r="L65" s="5"/>
      <c r="M65" s="64"/>
      <c r="N65" s="18"/>
      <c r="O65" s="21"/>
      <c r="P65" s="31"/>
    </row>
    <row r="66" spans="1:16" ht="12.75">
      <c r="A66" s="34" t="s">
        <v>27</v>
      </c>
      <c r="B66" s="28">
        <v>93</v>
      </c>
      <c r="C66" s="25">
        <v>1</v>
      </c>
      <c r="D66" s="29">
        <v>1.0752688172043012</v>
      </c>
      <c r="E66" s="34">
        <v>174</v>
      </c>
      <c r="F66" s="24">
        <v>1</v>
      </c>
      <c r="G66" s="29">
        <v>0.5747126436781609</v>
      </c>
      <c r="H66" s="28">
        <v>344.4545454545455</v>
      </c>
      <c r="I66" s="25">
        <v>2</v>
      </c>
      <c r="J66" s="29">
        <v>0.5806281340723145</v>
      </c>
      <c r="K66" s="24">
        <v>744</v>
      </c>
      <c r="L66" s="24">
        <v>6</v>
      </c>
      <c r="M66" s="26">
        <v>0.8064516129032258</v>
      </c>
      <c r="N66" s="28">
        <v>1355.4545454545455</v>
      </c>
      <c r="O66" s="25">
        <v>10</v>
      </c>
      <c r="P66" s="29">
        <v>0.7377598926894702</v>
      </c>
    </row>
    <row r="67" spans="1:16" ht="12.75">
      <c r="A67" s="34"/>
      <c r="B67" s="28"/>
      <c r="D67" s="29"/>
      <c r="E67" s="34"/>
      <c r="G67" s="29"/>
      <c r="H67" s="28"/>
      <c r="J67" s="29"/>
      <c r="K67" s="24"/>
      <c r="L67" s="24"/>
      <c r="N67" s="28"/>
      <c r="P67" s="29"/>
    </row>
    <row r="68" spans="1:16" ht="12.75">
      <c r="A68" s="34"/>
      <c r="B68" s="28"/>
      <c r="D68" s="29"/>
      <c r="E68" s="34"/>
      <c r="G68" s="29"/>
      <c r="H68" s="28"/>
      <c r="J68" s="29"/>
      <c r="K68" s="24"/>
      <c r="L68" s="24"/>
      <c r="N68" s="28"/>
      <c r="P68" s="29"/>
    </row>
    <row r="69" spans="1:16" ht="18" customHeight="1">
      <c r="A69" s="52" t="s">
        <v>41</v>
      </c>
      <c r="B69" s="19"/>
      <c r="C69" s="22"/>
      <c r="D69" s="32"/>
      <c r="E69" s="14"/>
      <c r="F69" s="16"/>
      <c r="G69" s="35"/>
      <c r="H69" s="37"/>
      <c r="I69" s="27"/>
      <c r="J69" s="35"/>
      <c r="K69" s="16"/>
      <c r="L69" s="16"/>
      <c r="M69" s="65"/>
      <c r="N69" s="19"/>
      <c r="O69" s="22"/>
      <c r="P69" s="32"/>
    </row>
    <row r="70" spans="1:16" ht="12.75">
      <c r="A70" s="34" t="s">
        <v>19</v>
      </c>
      <c r="B70" s="28">
        <v>7685</v>
      </c>
      <c r="C70" s="25">
        <v>12</v>
      </c>
      <c r="D70" s="29">
        <v>0.15614834092387767</v>
      </c>
      <c r="E70" s="34">
        <v>6098</v>
      </c>
      <c r="F70" s="24">
        <v>13</v>
      </c>
      <c r="G70" s="29">
        <v>0.21318465070514922</v>
      </c>
      <c r="H70" s="28">
        <v>5911.818181818182</v>
      </c>
      <c r="I70" s="25">
        <v>6</v>
      </c>
      <c r="J70" s="29">
        <v>0.10149161925265263</v>
      </c>
      <c r="K70" s="24">
        <v>5902</v>
      </c>
      <c r="L70" s="24">
        <v>13</v>
      </c>
      <c r="M70" s="26">
        <v>0.22026431718061676</v>
      </c>
      <c r="N70" s="28">
        <v>25596.818181818184</v>
      </c>
      <c r="O70" s="25">
        <v>44</v>
      </c>
      <c r="P70" s="29">
        <v>0.17189636496013352</v>
      </c>
    </row>
    <row r="71" spans="1:16" ht="13.5" thickBot="1">
      <c r="A71" s="53" t="s">
        <v>20</v>
      </c>
      <c r="B71" s="28">
        <v>2377</v>
      </c>
      <c r="C71" s="25">
        <v>26</v>
      </c>
      <c r="D71" s="29">
        <v>1.093815734118637</v>
      </c>
      <c r="E71" s="34">
        <v>1749</v>
      </c>
      <c r="F71" s="24">
        <v>22</v>
      </c>
      <c r="G71" s="29">
        <v>1.257861635220126</v>
      </c>
      <c r="H71" s="28">
        <v>1892.4545454545455</v>
      </c>
      <c r="I71" s="25">
        <v>19</v>
      </c>
      <c r="J71" s="29">
        <v>1.0039871259067108</v>
      </c>
      <c r="K71" s="24">
        <v>1833</v>
      </c>
      <c r="L71" s="24">
        <v>30</v>
      </c>
      <c r="M71" s="26">
        <v>1.6366612111292964</v>
      </c>
      <c r="N71" s="28">
        <v>7851.454545454546</v>
      </c>
      <c r="O71" s="25">
        <v>97</v>
      </c>
      <c r="P71" s="29">
        <v>1.2354398721719193</v>
      </c>
    </row>
    <row r="72" spans="1:16" ht="16.5" thickBot="1">
      <c r="A72" s="50" t="s">
        <v>113</v>
      </c>
      <c r="B72" s="45">
        <v>26241</v>
      </c>
      <c r="C72" s="46">
        <v>319</v>
      </c>
      <c r="D72" s="47">
        <v>1.2156548912007927</v>
      </c>
      <c r="E72" s="48">
        <v>22744</v>
      </c>
      <c r="F72" s="48">
        <v>297</v>
      </c>
      <c r="G72" s="47">
        <v>1.3058389025677102</v>
      </c>
      <c r="H72" s="46">
        <v>23337.09090909091</v>
      </c>
      <c r="I72" s="46">
        <v>278.4545454545455</v>
      </c>
      <c r="J72" s="66">
        <v>1.1931844741885724</v>
      </c>
      <c r="K72" s="67">
        <f>SUM(K5:K71)</f>
        <v>25196</v>
      </c>
      <c r="L72" s="66">
        <f>SUM(L5:L71)</f>
        <v>325</v>
      </c>
      <c r="M72" s="66">
        <v>1.2898872836958248</v>
      </c>
      <c r="N72" s="79">
        <v>97518.09090909091</v>
      </c>
      <c r="O72" s="46">
        <v>1219.4545454545455</v>
      </c>
      <c r="P72" s="49">
        <v>1.2504905849637225</v>
      </c>
    </row>
  </sheetData>
  <printOptions gridLines="1" horizontalCentered="1"/>
  <pageMargins left="0.4724409448818898" right="0.43" top="0.8267716535433072" bottom="0.52" header="0.4330708661417323" footer="0.47"/>
  <pageSetup horizontalDpi="600" verticalDpi="600" orientation="landscape" paperSize="9" scale="91" r:id="rId2"/>
  <headerFooter alignWithMargins="0">
    <oddHeader>&amp;C&amp;"Arial,Bold Italic"&amp;14Society for Cardiothoracic Surgery, UK and Ireland - Thoracic Surgical Activity, 2002-2006</oddHeader>
  </headerFooter>
  <rowBreaks count="1" manualBreakCount="1">
    <brk id="37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3"/>
  <sheetViews>
    <sheetView workbookViewId="0" topLeftCell="A37">
      <selection activeCell="E37" sqref="E37"/>
    </sheetView>
  </sheetViews>
  <sheetFormatPr defaultColWidth="9.140625" defaultRowHeight="12.75"/>
  <cols>
    <col min="1" max="1" width="17.57421875" style="0" customWidth="1"/>
    <col min="2" max="2" width="15.8515625" style="10" customWidth="1"/>
  </cols>
  <sheetData>
    <row r="1" spans="1:5" ht="15">
      <c r="A1" s="6" t="s">
        <v>40</v>
      </c>
      <c r="C1" s="9" t="s">
        <v>97</v>
      </c>
      <c r="D1" s="12" t="s">
        <v>98</v>
      </c>
      <c r="E1" s="13" t="s">
        <v>99</v>
      </c>
    </row>
    <row r="2" spans="1:5" ht="15">
      <c r="A2" s="6" t="s">
        <v>87</v>
      </c>
      <c r="B2" s="11" t="s">
        <v>46</v>
      </c>
      <c r="C2" t="s">
        <v>101</v>
      </c>
      <c r="D2" t="s">
        <v>101</v>
      </c>
      <c r="E2" t="s">
        <v>101</v>
      </c>
    </row>
    <row r="3" spans="1:5" ht="15">
      <c r="A3" s="7"/>
      <c r="B3" s="11" t="s">
        <v>58</v>
      </c>
      <c r="C3" t="s">
        <v>101</v>
      </c>
      <c r="D3" t="s">
        <v>101</v>
      </c>
      <c r="E3" t="s">
        <v>101</v>
      </c>
    </row>
    <row r="4" spans="1:5" ht="15">
      <c r="A4" s="7"/>
      <c r="B4" s="11" t="s">
        <v>54</v>
      </c>
      <c r="C4" t="s">
        <v>101</v>
      </c>
      <c r="D4" t="s">
        <v>101</v>
      </c>
      <c r="E4" t="s">
        <v>101</v>
      </c>
    </row>
    <row r="5" spans="1:5" ht="15">
      <c r="A5" s="6" t="s">
        <v>88</v>
      </c>
      <c r="B5" s="11" t="s">
        <v>82</v>
      </c>
      <c r="C5" t="s">
        <v>101</v>
      </c>
      <c r="D5" t="s">
        <v>101</v>
      </c>
      <c r="E5" t="s">
        <v>101</v>
      </c>
    </row>
    <row r="6" spans="1:6" ht="15">
      <c r="A6" s="6"/>
      <c r="B6" s="11" t="s">
        <v>83</v>
      </c>
      <c r="C6" s="15" t="s">
        <v>105</v>
      </c>
      <c r="D6" s="15" t="s">
        <v>106</v>
      </c>
      <c r="E6" s="15" t="s">
        <v>105</v>
      </c>
      <c r="F6" t="s">
        <v>104</v>
      </c>
    </row>
    <row r="7" spans="1:5" ht="15">
      <c r="A7" s="6" t="s">
        <v>89</v>
      </c>
      <c r="B7" s="11" t="s">
        <v>76</v>
      </c>
      <c r="C7" t="s">
        <v>100</v>
      </c>
      <c r="D7" t="s">
        <v>101</v>
      </c>
      <c r="E7" t="s">
        <v>101</v>
      </c>
    </row>
    <row r="8" spans="1:5" ht="15">
      <c r="A8" s="6"/>
      <c r="B8" s="11" t="s">
        <v>51</v>
      </c>
      <c r="C8" t="s">
        <v>101</v>
      </c>
      <c r="D8" t="s">
        <v>100</v>
      </c>
      <c r="E8" t="s">
        <v>100</v>
      </c>
    </row>
    <row r="9" spans="1:5" ht="15">
      <c r="A9" s="6"/>
      <c r="B9" s="11" t="s">
        <v>84</v>
      </c>
      <c r="C9" t="s">
        <v>101</v>
      </c>
      <c r="D9" t="s">
        <v>101</v>
      </c>
      <c r="E9" t="s">
        <v>101</v>
      </c>
    </row>
    <row r="10" spans="1:5" ht="15">
      <c r="A10" s="7"/>
      <c r="B10" s="11" t="s">
        <v>57</v>
      </c>
      <c r="C10" t="s">
        <v>101</v>
      </c>
      <c r="D10" t="s">
        <v>101</v>
      </c>
      <c r="E10" t="s">
        <v>101</v>
      </c>
    </row>
    <row r="11" spans="1:5" ht="15">
      <c r="A11" s="7" t="s">
        <v>95</v>
      </c>
      <c r="B11" s="11" t="s">
        <v>72</v>
      </c>
      <c r="C11" t="s">
        <v>101</v>
      </c>
      <c r="D11" t="s">
        <v>101</v>
      </c>
      <c r="E11" t="s">
        <v>101</v>
      </c>
    </row>
    <row r="12" spans="1:5" ht="15">
      <c r="A12" s="7"/>
      <c r="B12" s="11" t="s">
        <v>65</v>
      </c>
      <c r="C12" t="s">
        <v>101</v>
      </c>
      <c r="D12" t="s">
        <v>101</v>
      </c>
      <c r="E12" t="s">
        <v>101</v>
      </c>
    </row>
    <row r="13" spans="1:5" ht="15">
      <c r="A13" s="6"/>
      <c r="B13" s="11" t="s">
        <v>50</v>
      </c>
      <c r="C13" t="s">
        <v>101</v>
      </c>
      <c r="D13" t="s">
        <v>101</v>
      </c>
      <c r="E13" t="s">
        <v>101</v>
      </c>
    </row>
    <row r="14" spans="1:5" ht="15">
      <c r="A14" s="7"/>
      <c r="B14" s="11" t="s">
        <v>59</v>
      </c>
      <c r="C14" t="s">
        <v>101</v>
      </c>
      <c r="D14" t="s">
        <v>101</v>
      </c>
      <c r="E14" t="s">
        <v>101</v>
      </c>
    </row>
    <row r="15" spans="1:5" ht="15">
      <c r="A15" s="7" t="s">
        <v>96</v>
      </c>
      <c r="B15" s="11" t="s">
        <v>79</v>
      </c>
      <c r="C15" t="s">
        <v>101</v>
      </c>
      <c r="D15" t="s">
        <v>101</v>
      </c>
      <c r="E15" t="s">
        <v>101</v>
      </c>
    </row>
    <row r="16" spans="1:5" ht="15">
      <c r="A16" s="7"/>
      <c r="B16" s="11" t="s">
        <v>60</v>
      </c>
      <c r="C16" t="s">
        <v>101</v>
      </c>
      <c r="D16" t="s">
        <v>105</v>
      </c>
      <c r="E16" t="s">
        <v>105</v>
      </c>
    </row>
    <row r="17" spans="1:5" ht="15">
      <c r="A17" s="7"/>
      <c r="B17" s="11" t="s">
        <v>80</v>
      </c>
      <c r="C17" t="s">
        <v>101</v>
      </c>
      <c r="D17" t="s">
        <v>101</v>
      </c>
      <c r="E17" t="s">
        <v>101</v>
      </c>
    </row>
    <row r="18" spans="1:5" ht="15">
      <c r="A18" s="7"/>
      <c r="B18" s="11" t="s">
        <v>66</v>
      </c>
      <c r="C18" t="s">
        <v>101</v>
      </c>
      <c r="D18" t="s">
        <v>101</v>
      </c>
      <c r="E18" t="s">
        <v>101</v>
      </c>
    </row>
    <row r="19" spans="1:5" ht="15">
      <c r="A19" s="6" t="s">
        <v>90</v>
      </c>
      <c r="B19" s="11" t="s">
        <v>53</v>
      </c>
      <c r="C19" t="s">
        <v>101</v>
      </c>
      <c r="D19" t="s">
        <v>101</v>
      </c>
      <c r="E19" t="s">
        <v>101</v>
      </c>
    </row>
    <row r="20" spans="1:5" ht="15">
      <c r="A20" s="6"/>
      <c r="B20" s="11" t="s">
        <v>48</v>
      </c>
      <c r="C20" t="s">
        <v>101</v>
      </c>
      <c r="D20" t="s">
        <v>101</v>
      </c>
      <c r="E20" t="s">
        <v>101</v>
      </c>
    </row>
    <row r="21" spans="1:5" ht="15">
      <c r="A21" s="7"/>
      <c r="B21" s="11" t="s">
        <v>69</v>
      </c>
      <c r="C21" t="s">
        <v>101</v>
      </c>
      <c r="D21" t="s">
        <v>101</v>
      </c>
      <c r="E21" t="s">
        <v>101</v>
      </c>
    </row>
    <row r="22" spans="1:5" ht="15">
      <c r="A22" s="7"/>
      <c r="B22" s="11" t="s">
        <v>81</v>
      </c>
      <c r="C22" t="s">
        <v>101</v>
      </c>
      <c r="D22" t="s">
        <v>101</v>
      </c>
      <c r="E22" t="s">
        <v>101</v>
      </c>
    </row>
    <row r="23" spans="1:5" ht="15">
      <c r="A23" s="7"/>
      <c r="B23" s="11" t="s">
        <v>64</v>
      </c>
      <c r="C23" t="s">
        <v>101</v>
      </c>
      <c r="D23" t="s">
        <v>101</v>
      </c>
      <c r="E23" t="s">
        <v>101</v>
      </c>
    </row>
    <row r="24" spans="1:5" ht="15">
      <c r="A24" s="6" t="s">
        <v>94</v>
      </c>
      <c r="B24" s="11" t="s">
        <v>49</v>
      </c>
      <c r="C24" t="s">
        <v>101</v>
      </c>
      <c r="D24" t="s">
        <v>101</v>
      </c>
      <c r="E24" t="s">
        <v>101</v>
      </c>
    </row>
    <row r="25" spans="1:5" ht="15">
      <c r="A25" s="7"/>
      <c r="B25" s="11" t="s">
        <v>56</v>
      </c>
      <c r="C25" t="s">
        <v>101</v>
      </c>
      <c r="D25" t="s">
        <v>101</v>
      </c>
      <c r="E25" t="s">
        <v>101</v>
      </c>
    </row>
    <row r="26" spans="1:5" ht="15">
      <c r="A26" s="7"/>
      <c r="B26" s="11" t="s">
        <v>55</v>
      </c>
      <c r="C26" t="s">
        <v>101</v>
      </c>
      <c r="D26" t="s">
        <v>101</v>
      </c>
      <c r="E26" t="s">
        <v>101</v>
      </c>
    </row>
    <row r="27" spans="1:5" ht="15">
      <c r="A27" s="7"/>
      <c r="B27" s="11" t="s">
        <v>61</v>
      </c>
      <c r="C27" t="s">
        <v>101</v>
      </c>
      <c r="D27" t="s">
        <v>101</v>
      </c>
      <c r="E27" t="s">
        <v>101</v>
      </c>
    </row>
    <row r="28" spans="1:5" ht="15">
      <c r="A28" s="7"/>
      <c r="B28" s="11" t="s">
        <v>78</v>
      </c>
      <c r="C28" t="s">
        <v>101</v>
      </c>
      <c r="D28" t="s">
        <v>101</v>
      </c>
      <c r="E28" t="s">
        <v>101</v>
      </c>
    </row>
    <row r="29" spans="1:5" ht="15">
      <c r="A29" s="7"/>
      <c r="B29" s="11" t="s">
        <v>77</v>
      </c>
      <c r="C29" t="s">
        <v>101</v>
      </c>
      <c r="D29" t="s">
        <v>101</v>
      </c>
      <c r="E29" t="s">
        <v>101</v>
      </c>
    </row>
    <row r="30" spans="1:5" ht="15">
      <c r="A30" s="7"/>
      <c r="B30" s="11" t="s">
        <v>74</v>
      </c>
      <c r="C30" t="s">
        <v>101</v>
      </c>
      <c r="D30" t="s">
        <v>101</v>
      </c>
      <c r="E30" t="s">
        <v>101</v>
      </c>
    </row>
    <row r="31" spans="1:5" ht="15">
      <c r="A31" s="7"/>
      <c r="B31" s="11" t="s">
        <v>73</v>
      </c>
      <c r="C31" t="s">
        <v>101</v>
      </c>
      <c r="D31" t="s">
        <v>101</v>
      </c>
      <c r="E31" t="s">
        <v>101</v>
      </c>
    </row>
    <row r="32" spans="1:5" ht="15">
      <c r="A32" s="7"/>
      <c r="B32" s="11" t="s">
        <v>67</v>
      </c>
      <c r="C32" t="s">
        <v>101</v>
      </c>
      <c r="D32" t="s">
        <v>101</v>
      </c>
      <c r="E32" t="s">
        <v>101</v>
      </c>
    </row>
    <row r="33" spans="1:5" ht="15">
      <c r="A33" s="7" t="s">
        <v>93</v>
      </c>
      <c r="B33" s="11" t="s">
        <v>68</v>
      </c>
      <c r="C33" t="s">
        <v>101</v>
      </c>
      <c r="D33" t="s">
        <v>101</v>
      </c>
      <c r="E33" t="s">
        <v>101</v>
      </c>
    </row>
    <row r="34" spans="1:5" ht="15">
      <c r="A34" s="6"/>
      <c r="B34" s="11" t="s">
        <v>47</v>
      </c>
      <c r="C34" t="s">
        <v>101</v>
      </c>
      <c r="D34" t="s">
        <v>101</v>
      </c>
      <c r="E34" t="s">
        <v>101</v>
      </c>
    </row>
    <row r="35" spans="1:5" ht="15">
      <c r="A35" s="7" t="s">
        <v>92</v>
      </c>
      <c r="B35" s="11" t="s">
        <v>63</v>
      </c>
      <c r="C35" t="s">
        <v>101</v>
      </c>
      <c r="D35" t="s">
        <v>101</v>
      </c>
      <c r="E35" t="s">
        <v>101</v>
      </c>
    </row>
    <row r="36" spans="1:5" ht="15">
      <c r="A36" s="7"/>
      <c r="B36" s="11" t="s">
        <v>62</v>
      </c>
      <c r="C36" t="s">
        <v>101</v>
      </c>
      <c r="D36" t="s">
        <v>101</v>
      </c>
      <c r="E36" t="s">
        <v>101</v>
      </c>
    </row>
    <row r="37" spans="1:5" ht="15">
      <c r="A37" s="7"/>
      <c r="B37" s="11" t="s">
        <v>70</v>
      </c>
      <c r="C37" t="s">
        <v>101</v>
      </c>
      <c r="D37" t="s">
        <v>100</v>
      </c>
      <c r="E37" t="s">
        <v>100</v>
      </c>
    </row>
    <row r="38" spans="1:5" ht="15">
      <c r="A38" s="7"/>
      <c r="B38" s="11" t="s">
        <v>71</v>
      </c>
      <c r="C38" t="s">
        <v>101</v>
      </c>
      <c r="D38" t="s">
        <v>101</v>
      </c>
      <c r="E38" t="s">
        <v>101</v>
      </c>
    </row>
    <row r="39" spans="1:6" ht="15">
      <c r="A39" s="7"/>
      <c r="B39" s="11" t="s">
        <v>75</v>
      </c>
      <c r="C39" t="s">
        <v>100</v>
      </c>
      <c r="D39" t="s">
        <v>100</v>
      </c>
      <c r="E39" t="s">
        <v>100</v>
      </c>
      <c r="F39" t="s">
        <v>107</v>
      </c>
    </row>
    <row r="40" spans="1:5" ht="15">
      <c r="A40" s="6" t="s">
        <v>91</v>
      </c>
      <c r="B40" s="11" t="s">
        <v>52</v>
      </c>
      <c r="C40" t="s">
        <v>101</v>
      </c>
      <c r="D40" t="s">
        <v>101</v>
      </c>
      <c r="E40" t="s">
        <v>101</v>
      </c>
    </row>
    <row r="41" spans="1:5" ht="15">
      <c r="A41" s="6"/>
      <c r="B41" s="11" t="s">
        <v>86</v>
      </c>
      <c r="C41" t="s">
        <v>101</v>
      </c>
      <c r="D41" t="s">
        <v>101</v>
      </c>
      <c r="E41" t="s">
        <v>101</v>
      </c>
    </row>
    <row r="42" spans="1:5" ht="15">
      <c r="A42" s="7"/>
      <c r="B42" s="11" t="s">
        <v>85</v>
      </c>
      <c r="C42" t="s">
        <v>101</v>
      </c>
      <c r="D42" t="s">
        <v>101</v>
      </c>
      <c r="E42" t="s">
        <v>101</v>
      </c>
    </row>
    <row r="43" ht="15">
      <c r="A43" s="7"/>
    </row>
    <row r="44" spans="1:2" ht="15">
      <c r="A44" s="7"/>
      <c r="B44" s="11"/>
    </row>
    <row r="45" ht="15">
      <c r="A45" s="7"/>
    </row>
    <row r="46" ht="15">
      <c r="A46" s="7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  <row r="128" ht="12.75">
      <c r="A128" s="8"/>
    </row>
    <row r="129" ht="12.75">
      <c r="A129" s="8"/>
    </row>
    <row r="130" ht="12.75">
      <c r="A130" s="8"/>
    </row>
    <row r="131" ht="12.75">
      <c r="A131" s="8"/>
    </row>
    <row r="132" ht="12.75">
      <c r="A132" s="8"/>
    </row>
    <row r="133" ht="12.75">
      <c r="A133" s="8"/>
    </row>
    <row r="134" ht="12.75">
      <c r="A134" s="8"/>
    </row>
    <row r="135" ht="12.75">
      <c r="A135" s="8"/>
    </row>
    <row r="136" ht="12.75">
      <c r="A136" s="8"/>
    </row>
    <row r="137" ht="12.75">
      <c r="A137" s="8"/>
    </row>
    <row r="138" ht="12.75">
      <c r="A138" s="8"/>
    </row>
    <row r="139" ht="12.75">
      <c r="A139" s="8"/>
    </row>
    <row r="140" ht="12.75">
      <c r="A140" s="8"/>
    </row>
    <row r="141" ht="12.75">
      <c r="A141" s="8"/>
    </row>
    <row r="142" ht="12.75">
      <c r="A142" s="8"/>
    </row>
    <row r="143" ht="12.75">
      <c r="A143" s="8"/>
    </row>
    <row r="144" ht="12.75">
      <c r="A144" s="8"/>
    </row>
    <row r="145" ht="12.75">
      <c r="A145" s="8"/>
    </row>
    <row r="146" ht="12.75">
      <c r="A146" s="8"/>
    </row>
    <row r="147" ht="12.75">
      <c r="A147" s="8"/>
    </row>
    <row r="148" ht="12.75">
      <c r="A148" s="8"/>
    </row>
    <row r="149" ht="12.75">
      <c r="A149" s="8"/>
    </row>
    <row r="150" ht="12.75">
      <c r="A150" s="8"/>
    </row>
    <row r="151" ht="12.75">
      <c r="A151" s="8"/>
    </row>
    <row r="152" ht="12.75">
      <c r="A152" s="8"/>
    </row>
    <row r="153" ht="12.75">
      <c r="A153" s="8"/>
    </row>
    <row r="154" ht="12.75">
      <c r="A154" s="8"/>
    </row>
    <row r="155" ht="12.75">
      <c r="A155" s="8"/>
    </row>
    <row r="156" ht="12.75">
      <c r="A156" s="8"/>
    </row>
    <row r="157" ht="12.75">
      <c r="A157" s="8"/>
    </row>
    <row r="158" ht="12.75">
      <c r="A158" s="8"/>
    </row>
    <row r="159" ht="12.75">
      <c r="A159" s="8"/>
    </row>
    <row r="160" ht="12.75">
      <c r="A160" s="8"/>
    </row>
    <row r="161" ht="12.75">
      <c r="A161" s="8"/>
    </row>
    <row r="162" ht="12.75">
      <c r="A162" s="8"/>
    </row>
    <row r="163" ht="12.75">
      <c r="A163" s="8"/>
    </row>
    <row r="164" ht="12.75">
      <c r="A164" s="8"/>
    </row>
    <row r="165" ht="12.75">
      <c r="A165" s="8"/>
    </row>
    <row r="166" ht="12.75">
      <c r="A166" s="8"/>
    </row>
    <row r="167" ht="12.75">
      <c r="A167" s="8"/>
    </row>
    <row r="168" ht="12.75">
      <c r="A168" s="8"/>
    </row>
    <row r="169" ht="12.75">
      <c r="A169" s="8"/>
    </row>
    <row r="170" ht="12.75">
      <c r="A170" s="8"/>
    </row>
    <row r="171" ht="12.75">
      <c r="A171" s="8"/>
    </row>
    <row r="172" ht="12.75">
      <c r="A172" s="8"/>
    </row>
    <row r="173" ht="12.75">
      <c r="A173" s="8"/>
    </row>
    <row r="174" ht="12.75">
      <c r="A174" s="8"/>
    </row>
    <row r="175" ht="12.75">
      <c r="A175" s="8"/>
    </row>
    <row r="176" ht="12.75">
      <c r="A176" s="8"/>
    </row>
    <row r="177" ht="12.75">
      <c r="A177" s="8"/>
    </row>
    <row r="178" ht="12.75">
      <c r="A178" s="8"/>
    </row>
    <row r="179" ht="12.75">
      <c r="A179" s="8"/>
    </row>
    <row r="180" ht="12.75">
      <c r="A180" s="8"/>
    </row>
    <row r="181" ht="12.75">
      <c r="A181" s="8"/>
    </row>
    <row r="182" ht="12.75">
      <c r="A182" s="8"/>
    </row>
    <row r="183" ht="12.75">
      <c r="A183" s="8"/>
    </row>
    <row r="184" ht="12.75">
      <c r="A184" s="8"/>
    </row>
    <row r="185" ht="12.75">
      <c r="A185" s="8"/>
    </row>
    <row r="186" ht="12.75">
      <c r="A186" s="8"/>
    </row>
    <row r="187" ht="12.75">
      <c r="A187" s="8"/>
    </row>
    <row r="188" ht="12.75">
      <c r="A188" s="8"/>
    </row>
    <row r="189" ht="12.75">
      <c r="A189" s="8"/>
    </row>
    <row r="190" ht="12.75">
      <c r="A190" s="8"/>
    </row>
    <row r="191" ht="12.75">
      <c r="A191" s="8"/>
    </row>
    <row r="192" ht="12.75">
      <c r="A192" s="8"/>
    </row>
    <row r="193" ht="12.75">
      <c r="A193" s="8"/>
    </row>
    <row r="194" ht="12.75">
      <c r="A194" s="8"/>
    </row>
    <row r="195" ht="12.75">
      <c r="A195" s="8"/>
    </row>
    <row r="196" ht="12.75">
      <c r="A196" s="8"/>
    </row>
    <row r="197" ht="12.75">
      <c r="A197" s="8"/>
    </row>
    <row r="198" ht="12.75">
      <c r="A198" s="8"/>
    </row>
    <row r="199" ht="12.75">
      <c r="A199" s="8"/>
    </row>
    <row r="200" ht="12.75">
      <c r="A200" s="8"/>
    </row>
    <row r="201" ht="12.75">
      <c r="A201" s="8"/>
    </row>
    <row r="202" ht="12.75">
      <c r="A202" s="8"/>
    </row>
    <row r="203" ht="12.75">
      <c r="A203" s="8"/>
    </row>
    <row r="204" ht="12.75">
      <c r="A204" s="8"/>
    </row>
    <row r="205" ht="12.75">
      <c r="A205" s="8"/>
    </row>
    <row r="206" ht="12.75">
      <c r="A206" s="8"/>
    </row>
    <row r="207" ht="12.75">
      <c r="A207" s="8"/>
    </row>
    <row r="208" ht="12.75">
      <c r="A208" s="8"/>
    </row>
    <row r="209" ht="12.75">
      <c r="A209" s="8"/>
    </row>
    <row r="210" ht="12.75">
      <c r="A210" s="8"/>
    </row>
    <row r="211" ht="12.75">
      <c r="A211" s="8"/>
    </row>
    <row r="212" ht="12.75">
      <c r="A212" s="8"/>
    </row>
    <row r="213" ht="12.75">
      <c r="A213" s="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Bailey </dc:creator>
  <cp:keywords/>
  <dc:description/>
  <cp:lastModifiedBy>Isabelle Ferner</cp:lastModifiedBy>
  <cp:lastPrinted>2007-07-05T16:51:39Z</cp:lastPrinted>
  <dcterms:created xsi:type="dcterms:W3CDTF">2003-11-09T17:53:06Z</dcterms:created>
  <dcterms:modified xsi:type="dcterms:W3CDTF">2007-07-23T14:11:04Z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434340768</vt:i4>
  </property>
  <property fmtid="{D5CDD505-2E9C-101B-9397-08002B2CF9AE}" pid="3" name="_EmailSubject">
    <vt:lpwstr>Thoracic register 2005-6</vt:lpwstr>
  </property>
  <property fmtid="{D5CDD505-2E9C-101B-9397-08002B2CF9AE}" pid="4" name="_AuthorEmail">
    <vt:lpwstr>Richard.Page@ctc.nhs.uk</vt:lpwstr>
  </property>
  <property fmtid="{D5CDD505-2E9C-101B-9397-08002B2CF9AE}" pid="5" name="_AuthorEmailDisplayName">
    <vt:lpwstr>Page Richard</vt:lpwstr>
  </property>
  <property fmtid="{D5CDD505-2E9C-101B-9397-08002B2CF9AE}" pid="6" name="_ReviewingToolsShownOnce">
    <vt:lpwstr/>
  </property>
</Properties>
</file>