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80" windowWidth="12945" windowHeight="11070" activeTab="0"/>
  </bookViews>
  <sheets>
    <sheet name="Sheet 1" sheetId="1" r:id="rId1"/>
    <sheet name="Sheet2" sheetId="2" r:id="rId2"/>
    <sheet name="Sheet3" sheetId="3" r:id="rId3"/>
  </sheets>
  <definedNames>
    <definedName name="____W.O.R.K.B.O.O.K..C.O.N.T.E.N.T.S____">#REF!</definedName>
  </definedNames>
  <calcPr fullCalcOnLoad="1"/>
</workbook>
</file>

<file path=xl/sharedStrings.xml><?xml version="1.0" encoding="utf-8"?>
<sst xmlns="http://schemas.openxmlformats.org/spreadsheetml/2006/main" count="88" uniqueCount="85">
  <si>
    <t>1 Pneumonectomy including sleeve pneumonectomy</t>
  </si>
  <si>
    <t>2 Lobectomy, bilobectomy</t>
  </si>
  <si>
    <t>3 Sleeve resection  lobectomy</t>
  </si>
  <si>
    <t>4 Segmentectomy, wedge resection</t>
  </si>
  <si>
    <t>6 Exploratory thoracotomy - no resection</t>
  </si>
  <si>
    <t>1 Pneumonectomy</t>
  </si>
  <si>
    <t>3 Sleeve resection   lobectomy</t>
  </si>
  <si>
    <t>A LUNG RESECTIONS - PRIMARY-MALIGNANT</t>
  </si>
  <si>
    <t>5 Any pulmonary resection with resection of chest wall, diaphragm etc</t>
  </si>
  <si>
    <t>2 Thoracotomy+ pleural symphysis +/- closure of air leak</t>
  </si>
  <si>
    <t>3 Thoracotomy + other pleural procedures</t>
  </si>
  <si>
    <t>1 Major</t>
  </si>
  <si>
    <t>2 Minor</t>
  </si>
  <si>
    <t>1 Rescetion of mediastinal mass/tumour</t>
  </si>
  <si>
    <t>3 Other major oesophagogastric</t>
  </si>
  <si>
    <t>5 Minor oesophagogastric</t>
  </si>
  <si>
    <t>1 Wedge resection</t>
  </si>
  <si>
    <t>2 Lobectomy</t>
  </si>
  <si>
    <t>3 Pneumonectomy</t>
  </si>
  <si>
    <t>2 Other mediastinal proceudure</t>
  </si>
  <si>
    <t>1 All</t>
  </si>
  <si>
    <t>2 Diagnostic</t>
  </si>
  <si>
    <t>VATS-A LUNG RESECTIONS - PRIMARY-MALIGNANT</t>
  </si>
  <si>
    <t>VATS-C PLEURAL PROCEDURES</t>
  </si>
  <si>
    <t>VATS-D CHEST WALL/DIAPHRAGMATIC PROCEDURES</t>
  </si>
  <si>
    <t>VATS-E MEDIASTINAL CONDITIONS</t>
  </si>
  <si>
    <t>Deaths</t>
  </si>
  <si>
    <t>Video Assisted Thoracic Surgery (VATS):-</t>
  </si>
  <si>
    <t>Z Endoscopic Procedures  (Not VATS)</t>
  </si>
  <si>
    <t>B LUNG RESECTIONS - OTHER</t>
  </si>
  <si>
    <t>VATS-B LUNG RESECTIONS - OTHER</t>
  </si>
  <si>
    <t>1 Therapeutic - cancer resection</t>
  </si>
  <si>
    <t>3 Therapeutic - other</t>
  </si>
  <si>
    <t>6 Open lung volume reducion surgery for emphysema</t>
  </si>
  <si>
    <t>1. Correction of pectus deformity</t>
  </si>
  <si>
    <t>2  Resection of primary chest wall tumour (not lung cancer)</t>
  </si>
  <si>
    <t>2 Tracheal resection - non-tumour</t>
  </si>
  <si>
    <t>1 Tracheal resection - tumour</t>
  </si>
  <si>
    <t>6 Lung volume reducion surgery for emphysema</t>
  </si>
  <si>
    <t>2 Therapeutic oesophagoscopy</t>
  </si>
  <si>
    <t>1 Therapeutic bronchoscopy</t>
  </si>
  <si>
    <t>7 Other pulmonary procedure</t>
  </si>
  <si>
    <t>1 Extrapleural pneumonectomy (pleura, lung, diaphragm, pericardium)</t>
  </si>
  <si>
    <t>2 Radical decortication  (pleura, diaphragm, pericardium)</t>
  </si>
  <si>
    <t>3 Pleurectomy/decortication</t>
  </si>
  <si>
    <t>3 Other major</t>
  </si>
  <si>
    <t>4 Minor</t>
  </si>
  <si>
    <t>G OESOPHAGEAL/GASTRIC PROCEDURES</t>
  </si>
  <si>
    <t>5 Bullectomy (not pneumothorax)</t>
  </si>
  <si>
    <t>2 Pleurectomy/decortication for mesothelioma</t>
  </si>
  <si>
    <t>3 Any other pleural procedures</t>
  </si>
  <si>
    <t>1 Pneumothorax surgery (closure of air leak +/- pleural symphysis)</t>
  </si>
  <si>
    <t>1 Thymectomy for thymoma</t>
  </si>
  <si>
    <t>2 Thymectomy for myasthenia gravis</t>
  </si>
  <si>
    <t>3 Throidectomy</t>
  </si>
  <si>
    <t>4 Resection of other mediastinal mass/tumour</t>
  </si>
  <si>
    <t>5 Mediastinoscopy / mediastinotomy</t>
  </si>
  <si>
    <t>6 Other mediastinal proceudure</t>
  </si>
  <si>
    <t>1 Sympathectomy</t>
  </si>
  <si>
    <t>3 Other chest wall proceudure</t>
  </si>
  <si>
    <t>2 Correction of pectus deformity</t>
  </si>
  <si>
    <t>C MESOTHELIOMA SURGERY (THERAPEUTIC)</t>
  </si>
  <si>
    <t>D PLEURAL PROCEDURES - OTHER</t>
  </si>
  <si>
    <t>E CHEST WALL/DIAPHRAGMATIC PROCEDURES</t>
  </si>
  <si>
    <t>F MEDIASTINAL PROCEDURES</t>
  </si>
  <si>
    <t>H TRACHEAL SURGERY (includes carinal resection)</t>
  </si>
  <si>
    <t>I OTHER PROCEDURES</t>
  </si>
  <si>
    <t>VATS-G OESOPHAGEAL/GASTRIC PROCEDURES</t>
  </si>
  <si>
    <t>VATS-I OTHER PROCEDURES</t>
  </si>
  <si>
    <t>1 Wedge resection - therapeutic (includes resection of an isolated nodule)</t>
  </si>
  <si>
    <t>1 Oesophago-gastric resection - malignant</t>
  </si>
  <si>
    <t>2 Oesophago-gastric resection - non-malignant</t>
  </si>
  <si>
    <t>4 Exploration only by any route for inoperable tumour</t>
  </si>
  <si>
    <t>2 Wedge resection - diagnostic for diffuse disease or multiple nodules</t>
  </si>
  <si>
    <t>3 Lobectomy</t>
  </si>
  <si>
    <t>4 Pneumonectomy</t>
  </si>
  <si>
    <t>1 Thoracotomy + decortication for empyema</t>
  </si>
  <si>
    <t>2010-11</t>
  </si>
  <si>
    <t xml:space="preserve">Year </t>
  </si>
  <si>
    <t>Proportion of units contributing</t>
  </si>
  <si>
    <t>38/40</t>
  </si>
  <si>
    <t>%</t>
  </si>
  <si>
    <t>Total all surgery =</t>
  </si>
  <si>
    <t>Grand  Total=</t>
  </si>
  <si>
    <t>Totals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</si>
</sst>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&quot;€&quot;* #,##0.00_-;\-&quot;€&quot;* #,##0.00_-;_-&quot;€&quot;* &quot;-&quot;??_-;_-@_-"/>
    <numFmt numFmtId="171" formatCode="0.0%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2" xfId="0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4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9" fillId="0" borderId="4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3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1" fontId="9" fillId="0" borderId="4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38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38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workbookViewId="0" topLeftCell="A67">
      <selection activeCell="E81" sqref="E81"/>
    </sheetView>
  </sheetViews>
  <sheetFormatPr defaultColWidth="9.140625" defaultRowHeight="12.75"/>
  <cols>
    <col min="1" max="1" width="64.57421875" style="0" customWidth="1"/>
    <col min="2" max="2" width="10.00390625" style="0" bestFit="1" customWidth="1"/>
    <col min="3" max="3" width="10.00390625" style="0" customWidth="1"/>
    <col min="4" max="4" width="9.00390625" style="27" bestFit="1" customWidth="1"/>
    <col min="5" max="5" width="18.8515625" style="27" customWidth="1"/>
  </cols>
  <sheetData>
    <row r="1" spans="1:3" ht="20.25">
      <c r="A1" s="24" t="s">
        <v>78</v>
      </c>
      <c r="B1" s="20" t="s">
        <v>77</v>
      </c>
      <c r="C1" s="20"/>
    </row>
    <row r="2" spans="1:3" ht="18">
      <c r="A2" s="25" t="s">
        <v>79</v>
      </c>
      <c r="B2" s="21" t="s">
        <v>80</v>
      </c>
      <c r="C2" s="21"/>
    </row>
    <row r="3" spans="1:5" ht="15.75">
      <c r="A3" s="6"/>
      <c r="B3" s="26" t="s">
        <v>84</v>
      </c>
      <c r="C3" s="26" t="s">
        <v>26</v>
      </c>
      <c r="D3" s="36" t="s">
        <v>81</v>
      </c>
      <c r="E3" s="28"/>
    </row>
    <row r="4" spans="1:4" ht="18" customHeight="1">
      <c r="A4" s="22" t="s">
        <v>7</v>
      </c>
      <c r="B4" s="23"/>
      <c r="C4" s="29"/>
      <c r="D4" s="37"/>
    </row>
    <row r="5" spans="1:4" ht="12.75">
      <c r="A5" s="15" t="s">
        <v>0</v>
      </c>
      <c r="B5" s="10">
        <v>430</v>
      </c>
      <c r="C5" s="30">
        <v>17</v>
      </c>
      <c r="D5" s="38">
        <f aca="true" t="shared" si="0" ref="D5:D10">C5/B5*100</f>
        <v>3.953488372093023</v>
      </c>
    </row>
    <row r="6" spans="1:4" ht="12.75">
      <c r="A6" s="15" t="s">
        <v>1</v>
      </c>
      <c r="B6" s="10">
        <v>3351</v>
      </c>
      <c r="C6" s="30">
        <v>84</v>
      </c>
      <c r="D6" s="38">
        <f t="shared" si="0"/>
        <v>2.5067144136078783</v>
      </c>
    </row>
    <row r="7" spans="1:4" ht="12.75">
      <c r="A7" s="15" t="s">
        <v>2</v>
      </c>
      <c r="B7" s="10">
        <v>115</v>
      </c>
      <c r="C7" s="30">
        <v>1</v>
      </c>
      <c r="D7" s="38">
        <f t="shared" si="0"/>
        <v>0.8695652173913043</v>
      </c>
    </row>
    <row r="8" spans="1:4" ht="12.75">
      <c r="A8" s="15" t="s">
        <v>3</v>
      </c>
      <c r="B8" s="10">
        <v>664</v>
      </c>
      <c r="C8" s="30">
        <v>5</v>
      </c>
      <c r="D8" s="38">
        <f t="shared" si="0"/>
        <v>0.7530120481927711</v>
      </c>
    </row>
    <row r="9" spans="1:4" ht="12.75">
      <c r="A9" s="15" t="s">
        <v>8</v>
      </c>
      <c r="B9" s="10">
        <v>114</v>
      </c>
      <c r="C9" s="30">
        <v>3</v>
      </c>
      <c r="D9" s="38">
        <f t="shared" si="0"/>
        <v>2.631578947368421</v>
      </c>
    </row>
    <row r="10" spans="1:4" ht="12.75">
      <c r="A10" s="15" t="s">
        <v>4</v>
      </c>
      <c r="B10" s="10">
        <v>150</v>
      </c>
      <c r="C10" s="30">
        <v>2</v>
      </c>
      <c r="D10" s="38">
        <f t="shared" si="0"/>
        <v>1.3333333333333335</v>
      </c>
    </row>
    <row r="11" spans="1:4" ht="18" customHeight="1">
      <c r="A11" s="16" t="s">
        <v>29</v>
      </c>
      <c r="B11" s="9"/>
      <c r="C11" s="31"/>
      <c r="D11" s="39"/>
    </row>
    <row r="12" spans="1:4" ht="12.75">
      <c r="A12" s="15" t="s">
        <v>5</v>
      </c>
      <c r="B12" s="10">
        <v>51</v>
      </c>
      <c r="C12" s="30">
        <v>3</v>
      </c>
      <c r="D12" s="38">
        <f aca="true" t="shared" si="1" ref="D12:D18">C12/B12*100</f>
        <v>5.88235294117647</v>
      </c>
    </row>
    <row r="13" spans="1:4" ht="12.75">
      <c r="A13" s="15" t="s">
        <v>1</v>
      </c>
      <c r="B13" s="10">
        <v>476</v>
      </c>
      <c r="C13" s="30">
        <v>11</v>
      </c>
      <c r="D13" s="38">
        <f t="shared" si="1"/>
        <v>2.3109243697478994</v>
      </c>
    </row>
    <row r="14" spans="1:4" ht="12.75">
      <c r="A14" s="15" t="s">
        <v>6</v>
      </c>
      <c r="B14" s="10">
        <v>28</v>
      </c>
      <c r="C14" s="30">
        <v>0</v>
      </c>
      <c r="D14" s="38">
        <f t="shared" si="1"/>
        <v>0</v>
      </c>
    </row>
    <row r="15" spans="1:4" ht="12.75">
      <c r="A15" s="15" t="s">
        <v>3</v>
      </c>
      <c r="B15" s="10">
        <v>1045</v>
      </c>
      <c r="C15" s="30">
        <v>4</v>
      </c>
      <c r="D15" s="38">
        <f t="shared" si="1"/>
        <v>0.3827751196172249</v>
      </c>
    </row>
    <row r="16" spans="1:4" ht="12.75">
      <c r="A16" s="15" t="s">
        <v>8</v>
      </c>
      <c r="B16" s="10">
        <v>151</v>
      </c>
      <c r="C16" s="30">
        <v>1</v>
      </c>
      <c r="D16" s="38">
        <f t="shared" si="1"/>
        <v>0.6622516556291391</v>
      </c>
    </row>
    <row r="17" spans="1:4" ht="12.75">
      <c r="A17" s="17" t="s">
        <v>33</v>
      </c>
      <c r="B17" s="10">
        <v>33</v>
      </c>
      <c r="C17" s="30">
        <v>1</v>
      </c>
      <c r="D17" s="38">
        <f t="shared" si="1"/>
        <v>3.0303030303030303</v>
      </c>
    </row>
    <row r="18" spans="1:4" ht="12.75">
      <c r="A18" s="15" t="s">
        <v>41</v>
      </c>
      <c r="B18" s="10">
        <v>113</v>
      </c>
      <c r="C18" s="30">
        <v>1</v>
      </c>
      <c r="D18" s="38">
        <f t="shared" si="1"/>
        <v>0.8849557522123894</v>
      </c>
    </row>
    <row r="19" spans="1:4" ht="12.75">
      <c r="A19" s="16" t="s">
        <v>61</v>
      </c>
      <c r="B19" s="9"/>
      <c r="C19" s="31"/>
      <c r="D19" s="39"/>
    </row>
    <row r="20" spans="1:4" ht="12.75">
      <c r="A20" s="15" t="s">
        <v>42</v>
      </c>
      <c r="B20" s="10">
        <v>3</v>
      </c>
      <c r="C20" s="30">
        <v>0</v>
      </c>
      <c r="D20" s="38">
        <f>C20/B20*100</f>
        <v>0</v>
      </c>
    </row>
    <row r="21" spans="1:4" ht="12.75">
      <c r="A21" s="15" t="s">
        <v>43</v>
      </c>
      <c r="B21" s="10">
        <v>58</v>
      </c>
      <c r="C21" s="30">
        <v>2</v>
      </c>
      <c r="D21" s="38">
        <f>C21/B21*100</f>
        <v>3.4482758620689653</v>
      </c>
    </row>
    <row r="22" spans="1:4" ht="12.75">
      <c r="A22" s="15" t="s">
        <v>44</v>
      </c>
      <c r="B22" s="10">
        <v>118</v>
      </c>
      <c r="C22" s="30">
        <v>2</v>
      </c>
      <c r="D22" s="38">
        <f>C22/B22*100</f>
        <v>1.694915254237288</v>
      </c>
    </row>
    <row r="23" spans="1:4" ht="18" customHeight="1">
      <c r="A23" s="16" t="s">
        <v>62</v>
      </c>
      <c r="B23" s="9"/>
      <c r="C23" s="31"/>
      <c r="D23" s="39"/>
    </row>
    <row r="24" spans="1:4" ht="12.75">
      <c r="A24" s="15" t="s">
        <v>76</v>
      </c>
      <c r="B24" s="10">
        <v>828</v>
      </c>
      <c r="C24" s="30">
        <v>11</v>
      </c>
      <c r="D24" s="38">
        <f>C24/B24*100</f>
        <v>1.328502415458937</v>
      </c>
    </row>
    <row r="25" spans="1:4" ht="12.75">
      <c r="A25" s="15" t="s">
        <v>9</v>
      </c>
      <c r="B25" s="10">
        <v>326</v>
      </c>
      <c r="C25" s="30">
        <v>1</v>
      </c>
      <c r="D25" s="38">
        <f>C25/B25*100</f>
        <v>0.3067484662576687</v>
      </c>
    </row>
    <row r="26" spans="1:4" ht="12.75">
      <c r="A26" s="15" t="s">
        <v>10</v>
      </c>
      <c r="B26" s="10">
        <v>594</v>
      </c>
      <c r="C26" s="30">
        <v>17</v>
      </c>
      <c r="D26" s="38">
        <f>C26/B26*100</f>
        <v>2.861952861952862</v>
      </c>
    </row>
    <row r="27" spans="1:4" ht="18" customHeight="1">
      <c r="A27" s="16" t="s">
        <v>63</v>
      </c>
      <c r="B27" s="9"/>
      <c r="C27" s="31"/>
      <c r="D27" s="39"/>
    </row>
    <row r="28" spans="1:4" ht="12.75">
      <c r="A28" s="17" t="s">
        <v>34</v>
      </c>
      <c r="B28" s="10">
        <v>255</v>
      </c>
      <c r="C28" s="30">
        <v>0</v>
      </c>
      <c r="D28" s="38">
        <f>C28/B28*100</f>
        <v>0</v>
      </c>
    </row>
    <row r="29" spans="1:4" ht="12.75">
      <c r="A29" s="15" t="s">
        <v>35</v>
      </c>
      <c r="B29" s="10">
        <v>153</v>
      </c>
      <c r="C29" s="30">
        <v>0</v>
      </c>
      <c r="D29" s="38">
        <f>C29/B29*100</f>
        <v>0</v>
      </c>
    </row>
    <row r="30" spans="1:4" ht="12.75">
      <c r="A30" s="15" t="s">
        <v>45</v>
      </c>
      <c r="B30" s="10">
        <v>394</v>
      </c>
      <c r="C30" s="30">
        <v>6</v>
      </c>
      <c r="D30" s="38">
        <f>C30/B30*100</f>
        <v>1.5228426395939088</v>
      </c>
    </row>
    <row r="31" spans="1:4" ht="12.75">
      <c r="A31" s="15" t="s">
        <v>46</v>
      </c>
      <c r="B31" s="10">
        <v>399</v>
      </c>
      <c r="C31" s="30">
        <v>7</v>
      </c>
      <c r="D31" s="38">
        <f>C31/B31*100</f>
        <v>1.7543859649122806</v>
      </c>
    </row>
    <row r="32" spans="1:4" ht="18" customHeight="1">
      <c r="A32" s="16" t="s">
        <v>64</v>
      </c>
      <c r="B32" s="9"/>
      <c r="C32" s="31"/>
      <c r="D32" s="39"/>
    </row>
    <row r="33" spans="1:4" ht="12.75">
      <c r="A33" s="17" t="s">
        <v>52</v>
      </c>
      <c r="B33" s="10">
        <v>159</v>
      </c>
      <c r="C33" s="30">
        <v>1</v>
      </c>
      <c r="D33" s="38">
        <f aca="true" t="shared" si="2" ref="D33:D38">C33/B33*100</f>
        <v>0.628930817610063</v>
      </c>
    </row>
    <row r="34" spans="1:4" ht="12.75">
      <c r="A34" s="15" t="s">
        <v>53</v>
      </c>
      <c r="B34" s="10">
        <v>56</v>
      </c>
      <c r="C34" s="30">
        <v>0</v>
      </c>
      <c r="D34" s="38">
        <f t="shared" si="2"/>
        <v>0</v>
      </c>
    </row>
    <row r="35" spans="1:4" ht="12.75">
      <c r="A35" s="15" t="s">
        <v>54</v>
      </c>
      <c r="B35" s="10">
        <v>66</v>
      </c>
      <c r="C35" s="30">
        <v>1</v>
      </c>
      <c r="D35" s="38">
        <f t="shared" si="2"/>
        <v>1.5151515151515151</v>
      </c>
    </row>
    <row r="36" spans="1:4" ht="12.75">
      <c r="A36" s="15" t="s">
        <v>55</v>
      </c>
      <c r="B36" s="10">
        <v>210</v>
      </c>
      <c r="C36" s="30">
        <v>2</v>
      </c>
      <c r="D36" s="38">
        <f t="shared" si="2"/>
        <v>0.9523809523809524</v>
      </c>
    </row>
    <row r="37" spans="1:4" ht="12.75">
      <c r="A37" s="15" t="s">
        <v>56</v>
      </c>
      <c r="B37" s="10">
        <v>2858</v>
      </c>
      <c r="C37" s="30">
        <v>19</v>
      </c>
      <c r="D37" s="38">
        <f t="shared" si="2"/>
        <v>0.6648005598320503</v>
      </c>
    </row>
    <row r="38" spans="1:4" ht="12.75">
      <c r="A38" s="15" t="s">
        <v>57</v>
      </c>
      <c r="B38" s="10">
        <v>104</v>
      </c>
      <c r="C38" s="30">
        <v>5</v>
      </c>
      <c r="D38" s="38">
        <f t="shared" si="2"/>
        <v>4.807692307692308</v>
      </c>
    </row>
    <row r="39" spans="1:4" ht="18" customHeight="1">
      <c r="A39" s="5" t="s">
        <v>47</v>
      </c>
      <c r="B39" s="9"/>
      <c r="C39" s="31"/>
      <c r="D39" s="39"/>
    </row>
    <row r="40" spans="1:4" ht="12.75">
      <c r="A40" s="3" t="s">
        <v>70</v>
      </c>
      <c r="B40" s="10">
        <v>348</v>
      </c>
      <c r="C40" s="30">
        <v>8</v>
      </c>
      <c r="D40" s="38">
        <f>C40/B40*100</f>
        <v>2.2988505747126435</v>
      </c>
    </row>
    <row r="41" spans="1:4" ht="12.75">
      <c r="A41" s="3" t="s">
        <v>71</v>
      </c>
      <c r="B41" s="10">
        <v>15</v>
      </c>
      <c r="C41" s="30">
        <v>0</v>
      </c>
      <c r="D41" s="38">
        <f>C41/B41*100</f>
        <v>0</v>
      </c>
    </row>
    <row r="42" spans="1:4" ht="12.75">
      <c r="A42" s="3" t="s">
        <v>14</v>
      </c>
      <c r="B42" s="10">
        <v>105</v>
      </c>
      <c r="C42" s="30">
        <v>3</v>
      </c>
      <c r="D42" s="38">
        <f>C42/B42*100</f>
        <v>2.857142857142857</v>
      </c>
    </row>
    <row r="43" spans="1:4" ht="12.75">
      <c r="A43" s="3" t="s">
        <v>72</v>
      </c>
      <c r="B43" s="10">
        <v>20</v>
      </c>
      <c r="C43" s="30">
        <v>2</v>
      </c>
      <c r="D43" s="38">
        <f>C43/B43*100</f>
        <v>10</v>
      </c>
    </row>
    <row r="44" spans="1:4" ht="12.75">
      <c r="A44" s="3" t="s">
        <v>15</v>
      </c>
      <c r="B44" s="10">
        <v>28</v>
      </c>
      <c r="C44" s="30">
        <v>0</v>
      </c>
      <c r="D44" s="38">
        <f>C44/B44*100</f>
        <v>0</v>
      </c>
    </row>
    <row r="45" spans="1:4" ht="12.75">
      <c r="A45" s="16" t="s">
        <v>65</v>
      </c>
      <c r="B45" s="9"/>
      <c r="C45" s="31"/>
      <c r="D45" s="39"/>
    </row>
    <row r="46" spans="1:4" ht="12.75">
      <c r="A46" s="15" t="s">
        <v>37</v>
      </c>
      <c r="B46" s="10">
        <v>14</v>
      </c>
      <c r="C46" s="30">
        <v>1</v>
      </c>
      <c r="D46" s="38">
        <f>C46/B46*100</f>
        <v>7.142857142857142</v>
      </c>
    </row>
    <row r="47" spans="1:4" ht="12.75">
      <c r="A47" s="15" t="s">
        <v>36</v>
      </c>
      <c r="B47" s="10">
        <v>28</v>
      </c>
      <c r="C47" s="30">
        <v>1</v>
      </c>
      <c r="D47" s="38">
        <f>C47/B47*100</f>
        <v>3.571428571428571</v>
      </c>
    </row>
    <row r="48" spans="1:4" ht="18" customHeight="1">
      <c r="A48" s="5" t="s">
        <v>66</v>
      </c>
      <c r="B48" s="9"/>
      <c r="C48" s="31"/>
      <c r="D48" s="39"/>
    </row>
    <row r="49" spans="1:4" ht="12.75">
      <c r="A49" s="3" t="s">
        <v>11</v>
      </c>
      <c r="B49" s="10">
        <v>484</v>
      </c>
      <c r="C49" s="30">
        <v>17</v>
      </c>
      <c r="D49" s="38">
        <f>C49/B49*100</f>
        <v>3.512396694214876</v>
      </c>
    </row>
    <row r="50" spans="1:4" ht="12.75">
      <c r="A50" s="4" t="s">
        <v>12</v>
      </c>
      <c r="B50" s="11">
        <v>1726</v>
      </c>
      <c r="C50" s="32">
        <v>10</v>
      </c>
      <c r="D50" s="38">
        <f>C50/B50*100</f>
        <v>0.5793742757821553</v>
      </c>
    </row>
    <row r="51" spans="1:4" ht="24" customHeight="1">
      <c r="A51" s="7" t="s">
        <v>27</v>
      </c>
      <c r="B51" s="12"/>
      <c r="C51" s="33"/>
      <c r="D51" s="40"/>
    </row>
    <row r="52" spans="1:4" ht="18" customHeight="1">
      <c r="A52" s="2" t="s">
        <v>22</v>
      </c>
      <c r="B52" s="13"/>
      <c r="C52" s="34"/>
      <c r="D52" s="41"/>
    </row>
    <row r="53" spans="1:4" ht="12.75">
      <c r="A53" s="3" t="s">
        <v>16</v>
      </c>
      <c r="B53" s="10">
        <v>273</v>
      </c>
      <c r="C53" s="30">
        <v>1</v>
      </c>
      <c r="D53" s="38">
        <f>C53/B53*100</f>
        <v>0.3663003663003663</v>
      </c>
    </row>
    <row r="54" spans="1:4" ht="12.75">
      <c r="A54" s="3" t="s">
        <v>17</v>
      </c>
      <c r="B54" s="10">
        <v>475</v>
      </c>
      <c r="C54" s="30">
        <v>5</v>
      </c>
      <c r="D54" s="38">
        <f>C54/B54*100</f>
        <v>1.0526315789473684</v>
      </c>
    </row>
    <row r="55" spans="1:4" ht="12.75">
      <c r="A55" s="3" t="s">
        <v>18</v>
      </c>
      <c r="B55" s="10">
        <v>1</v>
      </c>
      <c r="C55" s="30">
        <v>0</v>
      </c>
      <c r="D55" s="38">
        <f>C55/B55*100</f>
        <v>0</v>
      </c>
    </row>
    <row r="56" spans="1:4" ht="18" customHeight="1">
      <c r="A56" s="2" t="s">
        <v>30</v>
      </c>
      <c r="B56" s="13"/>
      <c r="C56" s="34"/>
      <c r="D56" s="41"/>
    </row>
    <row r="57" spans="1:4" ht="12.75">
      <c r="A57" s="15" t="s">
        <v>69</v>
      </c>
      <c r="B57" s="10">
        <v>541</v>
      </c>
      <c r="C57" s="30">
        <v>0</v>
      </c>
      <c r="D57" s="38">
        <f aca="true" t="shared" si="3" ref="D57:D62">C57/B57*100</f>
        <v>0</v>
      </c>
    </row>
    <row r="58" spans="1:4" ht="12.75">
      <c r="A58" s="15" t="s">
        <v>73</v>
      </c>
      <c r="B58" s="10">
        <v>834</v>
      </c>
      <c r="C58" s="30">
        <v>7</v>
      </c>
      <c r="D58" s="38">
        <f t="shared" si="3"/>
        <v>0.8393285371702638</v>
      </c>
    </row>
    <row r="59" spans="1:4" ht="12.75">
      <c r="A59" s="15" t="s">
        <v>74</v>
      </c>
      <c r="B59" s="10">
        <v>65</v>
      </c>
      <c r="C59" s="30">
        <v>0</v>
      </c>
      <c r="D59" s="38">
        <f t="shared" si="3"/>
        <v>0</v>
      </c>
    </row>
    <row r="60" spans="1:4" ht="12.75">
      <c r="A60" s="15" t="s">
        <v>75</v>
      </c>
      <c r="B60" s="10">
        <v>4</v>
      </c>
      <c r="C60" s="30">
        <v>0</v>
      </c>
      <c r="D60" s="38">
        <f t="shared" si="3"/>
        <v>0</v>
      </c>
    </row>
    <row r="61" spans="1:4" ht="12.75">
      <c r="A61" s="15" t="s">
        <v>48</v>
      </c>
      <c r="B61" s="10">
        <v>50</v>
      </c>
      <c r="C61" s="30">
        <v>0</v>
      </c>
      <c r="D61" s="38">
        <f t="shared" si="3"/>
        <v>0</v>
      </c>
    </row>
    <row r="62" spans="1:4" ht="12.75">
      <c r="A62" s="17" t="s">
        <v>38</v>
      </c>
      <c r="B62" s="10">
        <v>57</v>
      </c>
      <c r="C62" s="30">
        <v>1</v>
      </c>
      <c r="D62" s="38">
        <f t="shared" si="3"/>
        <v>1.7543859649122806</v>
      </c>
    </row>
    <row r="63" spans="1:4" ht="18" customHeight="1">
      <c r="A63" s="18" t="s">
        <v>23</v>
      </c>
      <c r="B63" s="13"/>
      <c r="C63" s="34"/>
      <c r="D63" s="41"/>
    </row>
    <row r="64" spans="1:4" ht="12.75">
      <c r="A64" s="15" t="s">
        <v>51</v>
      </c>
      <c r="B64" s="10">
        <v>1899</v>
      </c>
      <c r="C64" s="30">
        <v>6</v>
      </c>
      <c r="D64" s="38">
        <f>C64/B64*100</f>
        <v>0.315955766192733</v>
      </c>
    </row>
    <row r="65" spans="1:4" ht="12.75">
      <c r="A65" s="17" t="s">
        <v>49</v>
      </c>
      <c r="B65" s="10">
        <v>93</v>
      </c>
      <c r="C65" s="30">
        <v>0</v>
      </c>
      <c r="D65" s="38">
        <f>C65/B65*100</f>
        <v>0</v>
      </c>
    </row>
    <row r="66" spans="1:4" ht="12.75">
      <c r="A66" s="15" t="s">
        <v>50</v>
      </c>
      <c r="B66" s="10">
        <v>3427</v>
      </c>
      <c r="C66" s="30">
        <v>70</v>
      </c>
      <c r="D66" s="38">
        <f>C66/B66*100</f>
        <v>2.0426028596440036</v>
      </c>
    </row>
    <row r="67" spans="1:4" ht="18" customHeight="1">
      <c r="A67" s="18" t="s">
        <v>24</v>
      </c>
      <c r="B67" s="13"/>
      <c r="C67" s="34"/>
      <c r="D67" s="41"/>
    </row>
    <row r="68" spans="1:4" ht="12.75">
      <c r="A68" s="17" t="s">
        <v>58</v>
      </c>
      <c r="B68" s="10">
        <v>103</v>
      </c>
      <c r="C68" s="30">
        <v>0</v>
      </c>
      <c r="D68" s="38">
        <f>C68/B68*100</f>
        <v>0</v>
      </c>
    </row>
    <row r="69" spans="1:4" ht="12.75">
      <c r="A69" s="17" t="s">
        <v>60</v>
      </c>
      <c r="B69" s="10">
        <v>70</v>
      </c>
      <c r="C69" s="30">
        <v>0</v>
      </c>
      <c r="D69" s="38">
        <f>C69/B69*100</f>
        <v>0</v>
      </c>
    </row>
    <row r="70" spans="1:4" ht="12.75">
      <c r="A70" s="15" t="s">
        <v>59</v>
      </c>
      <c r="B70" s="10">
        <v>24</v>
      </c>
      <c r="C70" s="30">
        <v>0</v>
      </c>
      <c r="D70" s="38">
        <f>C70/B70*100</f>
        <v>0</v>
      </c>
    </row>
    <row r="71" spans="1:4" ht="18" customHeight="1">
      <c r="A71" s="18" t="s">
        <v>25</v>
      </c>
      <c r="B71" s="13"/>
      <c r="C71" s="34"/>
      <c r="D71" s="41"/>
    </row>
    <row r="72" spans="1:4" ht="12.75">
      <c r="A72" s="15" t="s">
        <v>13</v>
      </c>
      <c r="B72" s="10">
        <v>90</v>
      </c>
      <c r="C72" s="30">
        <v>0</v>
      </c>
      <c r="D72" s="38">
        <f>C72/B72*100</f>
        <v>0</v>
      </c>
    </row>
    <row r="73" spans="1:4" ht="12.75">
      <c r="A73" s="15" t="s">
        <v>19</v>
      </c>
      <c r="B73" s="10">
        <v>128</v>
      </c>
      <c r="C73" s="30">
        <v>4</v>
      </c>
      <c r="D73" s="38">
        <f>C73/B73*100</f>
        <v>3.125</v>
      </c>
    </row>
    <row r="74" spans="1:4" ht="12.75">
      <c r="A74" s="15"/>
      <c r="B74" s="10"/>
      <c r="C74" s="30"/>
      <c r="D74" s="38"/>
    </row>
    <row r="75" spans="1:4" ht="18" customHeight="1">
      <c r="A75" s="2" t="s">
        <v>67</v>
      </c>
      <c r="B75" s="13"/>
      <c r="C75" s="34"/>
      <c r="D75" s="41"/>
    </row>
    <row r="76" spans="1:4" ht="12.75">
      <c r="A76" s="3" t="s">
        <v>31</v>
      </c>
      <c r="B76" s="10">
        <v>5</v>
      </c>
      <c r="C76" s="30">
        <v>1</v>
      </c>
      <c r="D76" s="38">
        <f>C76/B76*100</f>
        <v>20</v>
      </c>
    </row>
    <row r="77" spans="1:4" ht="12.75">
      <c r="A77" s="3" t="s">
        <v>21</v>
      </c>
      <c r="B77" s="10">
        <v>62</v>
      </c>
      <c r="C77" s="30">
        <v>0</v>
      </c>
      <c r="D77" s="38">
        <f>C77/B77*100</f>
        <v>0</v>
      </c>
    </row>
    <row r="78" spans="1:4" ht="12.75">
      <c r="A78" s="3" t="s">
        <v>32</v>
      </c>
      <c r="B78" s="10">
        <v>24</v>
      </c>
      <c r="C78" s="30">
        <v>1</v>
      </c>
      <c r="D78" s="38">
        <f>C78/B78*100</f>
        <v>4.166666666666666</v>
      </c>
    </row>
    <row r="79" spans="1:4" ht="17.25" customHeight="1">
      <c r="A79" s="2" t="s">
        <v>68</v>
      </c>
      <c r="B79" s="13"/>
      <c r="C79" s="34"/>
      <c r="D79" s="41"/>
    </row>
    <row r="80" spans="1:4" ht="13.5" thickBot="1">
      <c r="A80" s="3" t="s">
        <v>20</v>
      </c>
      <c r="B80" s="10">
        <v>329</v>
      </c>
      <c r="C80" s="30">
        <v>3</v>
      </c>
      <c r="D80" s="38">
        <f>C80/B80*100</f>
        <v>0.911854103343465</v>
      </c>
    </row>
    <row r="81" spans="1:4" ht="18.75" thickBot="1">
      <c r="A81" s="46" t="s">
        <v>82</v>
      </c>
      <c r="B81" s="44">
        <v>24624</v>
      </c>
      <c r="C81" s="45">
        <v>348</v>
      </c>
      <c r="D81" s="43">
        <v>1.4132553606237817</v>
      </c>
    </row>
    <row r="82" spans="1:4" ht="12.75">
      <c r="A82" s="1"/>
      <c r="B82" s="10"/>
      <c r="C82" s="30"/>
      <c r="D82" s="38"/>
    </row>
    <row r="83" spans="1:4" ht="18" customHeight="1">
      <c r="A83" s="8" t="s">
        <v>28</v>
      </c>
      <c r="B83" s="14"/>
      <c r="C83" s="35"/>
      <c r="D83" s="42"/>
    </row>
    <row r="84" spans="1:4" ht="12.75">
      <c r="A84" s="15" t="s">
        <v>40</v>
      </c>
      <c r="B84" s="10">
        <v>1714</v>
      </c>
      <c r="C84" s="30">
        <v>42</v>
      </c>
      <c r="D84" s="38">
        <f>C84/B84*100</f>
        <v>2.4504084014002334</v>
      </c>
    </row>
    <row r="85" spans="1:4" ht="13.5" thickBot="1">
      <c r="A85" s="15" t="s">
        <v>39</v>
      </c>
      <c r="B85" s="10">
        <v>463</v>
      </c>
      <c r="C85" s="30">
        <v>8</v>
      </c>
      <c r="D85" s="38">
        <f>C85/B85*100</f>
        <v>1.7278617710583155</v>
      </c>
    </row>
    <row r="86" spans="1:4" ht="18.75" thickBot="1">
      <c r="A86" s="19" t="s">
        <v>83</v>
      </c>
      <c r="B86" s="47">
        <v>26801</v>
      </c>
      <c r="C86" s="48">
        <v>398</v>
      </c>
      <c r="D86" s="43">
        <v>1.4850192157009068</v>
      </c>
    </row>
  </sheetData>
  <sheetProtection password="CFF9" sheet="1" objects="1" scenarios="1"/>
  <printOptions gridLines="1" horizontalCentered="1"/>
  <pageMargins left="0.7480314960629921" right="0.7480314960629921" top="1.12" bottom="0.5905511811023623" header="0.4330708661417323" footer="0.5511811023622047"/>
  <pageSetup horizontalDpi="600" verticalDpi="600" orientation="portrait" paperSize="9" scale="97" r:id="rId2"/>
  <headerFooter alignWithMargins="0">
    <oddHeader>&amp;C&amp;"Arial,Bold Italic"&amp;14Society of Cardiothoracic Surgeons - Thoracic Surgical Activity</oddHeader>
  </headerFooter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 </dc:creator>
  <cp:keywords/>
  <dc:description/>
  <cp:lastModifiedBy>rpage</cp:lastModifiedBy>
  <cp:lastPrinted>2011-05-19T21:41:48Z</cp:lastPrinted>
  <dcterms:created xsi:type="dcterms:W3CDTF">2003-11-09T17:53:06Z</dcterms:created>
  <dcterms:modified xsi:type="dcterms:W3CDTF">2013-04-16T17:33:52Z</dcterms:modified>
  <cp:category/>
  <cp:version/>
  <cp:contentType/>
  <cp:contentStatus/>
</cp:coreProperties>
</file>